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LOGOPEDINIS\BALANSAI\BALANSAS II ketv\Biudzeto vykdymo\"/>
    </mc:Choice>
  </mc:AlternateContent>
  <bookViews>
    <workbookView xWindow="0" yWindow="0" windowWidth="38400" windowHeight="123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D29" i="1" l="1"/>
  <c r="E29" i="1"/>
  <c r="F29" i="1"/>
  <c r="C29" i="1" l="1"/>
  <c r="H32" i="1"/>
  <c r="H33" i="1"/>
  <c r="H34" i="1"/>
  <c r="H35" i="1"/>
  <c r="G33" i="1"/>
  <c r="G34" i="1"/>
  <c r="I34" i="1" s="1"/>
  <c r="G35" i="1"/>
  <c r="G32" i="1"/>
  <c r="B29" i="1"/>
  <c r="I33" i="1" l="1"/>
  <c r="I35" i="1"/>
  <c r="I32" i="1"/>
  <c r="H29" i="1"/>
  <c r="G29" i="1"/>
  <c r="I29" i="1" l="1"/>
</calcChain>
</file>

<file path=xl/sharedStrings.xml><?xml version="1.0" encoding="utf-8"?>
<sst xmlns="http://schemas.openxmlformats.org/spreadsheetml/2006/main" count="56" uniqueCount="54">
  <si>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</si>
  <si>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</si>
  <si>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</si>
  <si>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</si>
  <si>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</si>
  <si>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</si>
  <si>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</si>
  <si>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</si>
  <si>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</si>
  <si>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</si>
  <si>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</si>
  <si>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</si>
  <si>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</si>
  <si>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</si>
  <si>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</si>
  <si>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</si>
  <si>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</si>
  <si>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</si>
  <si>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</si>
  <si>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</si>
  <si>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</si>
  <si>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</si>
  <si>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</si>
  <si>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</si>
  <si>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</si>
  <si>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</si>
  <si>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</si>
  <si>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</si>
  <si>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</si>
  <si>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</si>
  <si>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</si>
  <si>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</si>
  <si>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</si>
  <si>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</si>
  <si>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</si>
  <si>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</si>
  <si>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</si>
  <si>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</si>
  <si>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</si>
  <si>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</si>
  <si>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</si>
  <si>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</si>
  <si>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</si>
  <si>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</si>
  <si>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</si>
  <si>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</si>
  <si>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logopedinis lopšelis-darželis, 190528774, Lieporių g. 4, Šiauliai</t>
  </si>
  <si>
    <t>08.03.01.01</t>
  </si>
  <si>
    <t>Direktorė</t>
  </si>
  <si>
    <t>Švietimo centro buhalterė</t>
  </si>
  <si>
    <t>Ilona Kazlauskienė</t>
  </si>
  <si>
    <t>Toma Drigotienė</t>
  </si>
  <si>
    <t>2019 M. BIRŽELIO 30 D.</t>
  </si>
  <si>
    <t>PASTABA: Įstaiga gavo pajamų nuo metų pradžios 23156,15 Eur. (finansavimo šaltinis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</si>
</sst>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 Baltic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3" workbookViewId="0">
      <selection activeCell="D32" sqref="D32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33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38</v>
      </c>
      <c r="I5" s="1"/>
      <c r="L5" s="1"/>
    </row>
    <row r="6" spans="1:12" ht="15.75">
      <c r="A6" s="36" t="s">
        <v>46</v>
      </c>
      <c r="B6" s="36"/>
      <c r="C6" s="36"/>
      <c r="D6" s="36"/>
      <c r="E6" s="36"/>
      <c r="F6" s="36"/>
      <c r="G6" s="36"/>
      <c r="H6" s="36"/>
      <c r="I6" s="36"/>
    </row>
    <row r="7" spans="1:12" ht="1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</row>
    <row r="8" spans="1:12" ht="1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2" ht="15.75">
      <c r="A9" s="37" t="s">
        <v>7</v>
      </c>
      <c r="B9" s="37"/>
      <c r="C9" s="37"/>
      <c r="D9" s="37"/>
      <c r="E9" s="37"/>
      <c r="F9" s="37"/>
      <c r="G9" s="37"/>
      <c r="H9" s="37"/>
      <c r="I9" s="37"/>
    </row>
    <row r="10" spans="1:12" ht="15.75">
      <c r="A10" s="37" t="s">
        <v>8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16"/>
      <c r="B11" s="16"/>
      <c r="C11" s="16"/>
      <c r="D11" s="16"/>
      <c r="E11" s="16"/>
      <c r="F11" s="16"/>
      <c r="G11" s="16"/>
      <c r="H11" s="16"/>
      <c r="I11" s="16"/>
    </row>
    <row r="12" spans="1:12" ht="15.75">
      <c r="A12" s="40" t="s">
        <v>52</v>
      </c>
      <c r="B12" s="40"/>
      <c r="C12" s="40"/>
      <c r="D12" s="40"/>
      <c r="E12" s="40"/>
      <c r="F12" s="40"/>
      <c r="G12" s="40"/>
      <c r="H12" s="40"/>
      <c r="I12" s="40"/>
    </row>
    <row r="13" spans="1:12">
      <c r="C13" s="17"/>
      <c r="D13" s="17"/>
    </row>
    <row r="14" spans="1:12">
      <c r="A14" s="38" t="s">
        <v>37</v>
      </c>
      <c r="B14" s="38"/>
      <c r="C14" s="38"/>
      <c r="D14" s="38"/>
      <c r="E14" s="38"/>
      <c r="F14" s="38"/>
      <c r="G14" s="38"/>
      <c r="H14" s="38"/>
      <c r="I14" s="38"/>
    </row>
    <row r="15" spans="1:12" ht="15.75">
      <c r="A15" s="39" t="s">
        <v>4</v>
      </c>
      <c r="B15" s="39"/>
      <c r="C15" s="39"/>
      <c r="D15" s="39"/>
      <c r="E15" s="39"/>
      <c r="F15" s="39"/>
      <c r="G15" s="39"/>
      <c r="H15" s="39"/>
      <c r="I15" s="39"/>
    </row>
    <row r="17" spans="1:11">
      <c r="C17" s="31">
        <v>43661</v>
      </c>
      <c r="D17" s="20" t="s">
        <v>5</v>
      </c>
      <c r="E17" s="18"/>
    </row>
    <row r="18" spans="1:11">
      <c r="C18" s="19" t="s">
        <v>6</v>
      </c>
      <c r="D18" s="1"/>
      <c r="E18" s="1"/>
      <c r="F18" s="1"/>
      <c r="G18" s="1"/>
      <c r="H18" s="1"/>
      <c r="I18" s="1"/>
    </row>
    <row r="19" spans="1:11">
      <c r="D19" s="1"/>
      <c r="E19" s="1"/>
      <c r="F19" s="1"/>
      <c r="G19" s="1"/>
      <c r="H19" s="1"/>
      <c r="I19" s="1" t="s">
        <v>9</v>
      </c>
    </row>
    <row r="20" spans="1:11">
      <c r="D20" s="1"/>
      <c r="E20" s="1"/>
      <c r="F20" s="1"/>
      <c r="G20" s="1" t="s">
        <v>10</v>
      </c>
      <c r="H20" s="1"/>
      <c r="I20" s="6"/>
    </row>
    <row r="21" spans="1:11">
      <c r="D21" s="1"/>
      <c r="E21" s="1"/>
      <c r="F21" s="1"/>
      <c r="G21" s="1"/>
      <c r="H21" s="1" t="s">
        <v>11</v>
      </c>
      <c r="I21" s="6"/>
    </row>
    <row r="22" spans="1:11">
      <c r="D22" s="1"/>
      <c r="E22" s="1"/>
      <c r="F22" s="1"/>
      <c r="G22" s="1"/>
      <c r="H22" s="7" t="s">
        <v>12</v>
      </c>
      <c r="I22" s="6">
        <v>190528774</v>
      </c>
    </row>
    <row r="23" spans="1:11">
      <c r="A23" s="8"/>
      <c r="B23" s="8"/>
      <c r="C23" s="8"/>
      <c r="D23" s="9"/>
      <c r="E23" s="9"/>
      <c r="F23" s="9"/>
      <c r="G23" s="1" t="s">
        <v>13</v>
      </c>
      <c r="H23" s="6"/>
      <c r="I23" s="5" t="s">
        <v>47</v>
      </c>
    </row>
    <row r="24" spans="1:11">
      <c r="A24" s="34" t="s">
        <v>14</v>
      </c>
      <c r="B24" s="34"/>
      <c r="C24" s="34"/>
      <c r="D24" s="34"/>
      <c r="E24" s="34"/>
      <c r="F24" s="34"/>
      <c r="G24" s="34"/>
      <c r="H24" s="34"/>
      <c r="I24" s="34"/>
    </row>
    <row r="25" spans="1:11">
      <c r="A25" s="25"/>
      <c r="B25" s="25"/>
      <c r="C25" s="25"/>
      <c r="D25" s="25"/>
      <c r="E25" s="25"/>
      <c r="F25" s="25"/>
      <c r="G25" s="25"/>
      <c r="H25" s="25"/>
      <c r="I25" s="25"/>
    </row>
    <row r="26" spans="1:11">
      <c r="I26" s="26" t="s">
        <v>34</v>
      </c>
    </row>
    <row r="27" spans="1:11" ht="99" customHeight="1">
      <c r="A27" s="11" t="s">
        <v>44</v>
      </c>
      <c r="B27" s="12" t="s">
        <v>15</v>
      </c>
      <c r="C27" s="12" t="s">
        <v>16</v>
      </c>
      <c r="D27" s="12" t="s">
        <v>43</v>
      </c>
      <c r="E27" s="12" t="s">
        <v>17</v>
      </c>
      <c r="F27" s="12" t="s">
        <v>18</v>
      </c>
      <c r="G27" s="23" t="s">
        <v>32</v>
      </c>
      <c r="H27" s="12" t="s">
        <v>19</v>
      </c>
      <c r="I27" s="23" t="s">
        <v>35</v>
      </c>
      <c r="J27" s="1"/>
      <c r="K27" s="1"/>
    </row>
    <row r="28" spans="1:11" ht="12" customHeight="1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  <c r="H28" s="22">
        <v>8</v>
      </c>
      <c r="I28" s="22">
        <v>9</v>
      </c>
    </row>
    <row r="29" spans="1:11">
      <c r="A29" s="2" t="s">
        <v>20</v>
      </c>
      <c r="B29" s="29">
        <f>SUM(B32)</f>
        <v>4200</v>
      </c>
      <c r="C29" s="29">
        <f t="shared" ref="C29:I29" si="0">SUM(C32:C35)</f>
        <v>45200</v>
      </c>
      <c r="D29" s="29">
        <f t="shared" si="0"/>
        <v>23000</v>
      </c>
      <c r="E29" s="29">
        <f t="shared" si="0"/>
        <v>18700</v>
      </c>
      <c r="F29" s="29">
        <f t="shared" si="0"/>
        <v>18328.86</v>
      </c>
      <c r="G29" s="29">
        <f t="shared" si="0"/>
        <v>8500</v>
      </c>
      <c r="H29" s="29">
        <f t="shared" si="0"/>
        <v>371.13999999999942</v>
      </c>
      <c r="I29" s="29">
        <f t="shared" si="0"/>
        <v>8871.14</v>
      </c>
    </row>
    <row r="30" spans="1:11">
      <c r="A30" s="2" t="s">
        <v>26</v>
      </c>
      <c r="B30" s="29"/>
      <c r="C30" s="29"/>
      <c r="D30" s="29"/>
      <c r="E30" s="29"/>
      <c r="F30" s="29"/>
      <c r="G30" s="29"/>
      <c r="H30" s="29"/>
      <c r="I30" s="29"/>
    </row>
    <row r="31" spans="1:11">
      <c r="A31" s="2" t="s">
        <v>27</v>
      </c>
      <c r="B31" s="29"/>
      <c r="C31" s="29"/>
      <c r="D31" s="29"/>
      <c r="E31" s="29"/>
      <c r="F31" s="29"/>
      <c r="G31" s="29"/>
      <c r="H31" s="29"/>
      <c r="I31" s="29"/>
    </row>
    <row r="32" spans="1:11">
      <c r="A32" s="2" t="s">
        <v>39</v>
      </c>
      <c r="B32" s="29">
        <v>4200</v>
      </c>
      <c r="C32" s="29">
        <v>4200</v>
      </c>
      <c r="D32" s="29">
        <v>0</v>
      </c>
      <c r="E32" s="29">
        <v>4200</v>
      </c>
      <c r="F32" s="29">
        <v>4200</v>
      </c>
      <c r="G32" s="29">
        <f>B32+D32-E32</f>
        <v>0</v>
      </c>
      <c r="H32" s="29">
        <f>E32-F32</f>
        <v>0</v>
      </c>
      <c r="I32" s="29">
        <f>G32+H32</f>
        <v>0</v>
      </c>
    </row>
    <row r="33" spans="1:9">
      <c r="A33" s="2" t="s">
        <v>40</v>
      </c>
      <c r="B33" s="29">
        <v>0</v>
      </c>
      <c r="C33" s="29"/>
      <c r="D33" s="29"/>
      <c r="E33" s="29"/>
      <c r="F33" s="29"/>
      <c r="G33" s="29">
        <f t="shared" ref="G33:G35" si="1">B33+D33-E33</f>
        <v>0</v>
      </c>
      <c r="H33" s="29">
        <f t="shared" ref="H33:H35" si="2">E33-F33</f>
        <v>0</v>
      </c>
      <c r="I33" s="29">
        <f t="shared" ref="I33:I35" si="3">G33+H33</f>
        <v>0</v>
      </c>
    </row>
    <row r="34" spans="1:9">
      <c r="A34" s="2" t="s">
        <v>41</v>
      </c>
      <c r="B34" s="29">
        <v>0</v>
      </c>
      <c r="C34" s="29"/>
      <c r="D34" s="29"/>
      <c r="E34" s="29"/>
      <c r="F34" s="29"/>
      <c r="G34" s="29">
        <f t="shared" si="1"/>
        <v>0</v>
      </c>
      <c r="H34" s="29">
        <f t="shared" si="2"/>
        <v>0</v>
      </c>
      <c r="I34" s="29">
        <f t="shared" si="3"/>
        <v>0</v>
      </c>
    </row>
    <row r="35" spans="1:9">
      <c r="A35" s="2" t="s">
        <v>42</v>
      </c>
      <c r="B35" s="29">
        <v>0</v>
      </c>
      <c r="C35" s="29">
        <v>41000</v>
      </c>
      <c r="D35" s="29">
        <v>23000</v>
      </c>
      <c r="E35" s="29">
        <v>14500</v>
      </c>
      <c r="F35" s="29">
        <v>14128.86</v>
      </c>
      <c r="G35" s="29">
        <f t="shared" si="1"/>
        <v>8500</v>
      </c>
      <c r="H35" s="29">
        <f t="shared" si="2"/>
        <v>371.13999999999942</v>
      </c>
      <c r="I35" s="29">
        <f t="shared" si="3"/>
        <v>8871.14</v>
      </c>
    </row>
    <row r="36" spans="1:9" ht="39" customHeight="1">
      <c r="A36" s="21" t="s">
        <v>29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28</v>
      </c>
      <c r="B37" s="3"/>
      <c r="C37" s="3"/>
      <c r="D37" s="3"/>
      <c r="E37" s="3"/>
      <c r="F37" s="3"/>
      <c r="G37" s="3"/>
      <c r="H37" s="3"/>
      <c r="I37" s="3"/>
    </row>
    <row r="38" spans="1:9">
      <c r="A38" s="10" t="s">
        <v>30</v>
      </c>
      <c r="B38" s="3"/>
      <c r="C38" s="3"/>
      <c r="D38" s="3"/>
      <c r="E38" s="3"/>
      <c r="F38" s="3"/>
      <c r="G38" s="3"/>
      <c r="H38" s="3"/>
      <c r="I38" s="3"/>
    </row>
    <row r="39" spans="1:9">
      <c r="A39" s="10" t="s">
        <v>21</v>
      </c>
      <c r="B39" s="3"/>
      <c r="C39" s="3"/>
      <c r="D39" s="3"/>
      <c r="E39" s="3"/>
      <c r="F39" s="3"/>
      <c r="G39" s="3"/>
      <c r="H39" s="3"/>
      <c r="I39" s="3"/>
    </row>
    <row r="40" spans="1:9">
      <c r="A40" s="10" t="s">
        <v>25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33" t="s">
        <v>31</v>
      </c>
      <c r="B42" s="33"/>
      <c r="C42" s="33"/>
      <c r="D42" s="33"/>
      <c r="E42" s="33"/>
      <c r="F42" s="33"/>
      <c r="G42" s="33"/>
      <c r="H42" s="33"/>
      <c r="I42" s="33"/>
    </row>
    <row r="43" spans="1:9">
      <c r="A43" s="1" t="s">
        <v>45</v>
      </c>
      <c r="B43" s="28"/>
      <c r="C43" s="28"/>
      <c r="D43" s="28"/>
      <c r="E43" s="28"/>
      <c r="F43" s="28"/>
      <c r="G43" s="28"/>
      <c r="H43" s="28"/>
      <c r="I43" s="28"/>
    </row>
    <row r="44" spans="1:9">
      <c r="A44" s="1"/>
      <c r="B44" s="30"/>
      <c r="C44" s="30"/>
      <c r="D44" s="30"/>
      <c r="E44" s="30"/>
      <c r="F44" s="30"/>
      <c r="G44" s="30"/>
      <c r="H44" s="30"/>
      <c r="I44" s="30"/>
    </row>
    <row r="45" spans="1:9">
      <c r="A45" s="32" t="s">
        <v>53</v>
      </c>
      <c r="B45" s="32"/>
      <c r="C45" s="28"/>
      <c r="D45" s="28"/>
      <c r="E45" s="28"/>
      <c r="F45" s="28"/>
      <c r="G45" s="28"/>
      <c r="H45" s="28"/>
      <c r="I45" s="28"/>
    </row>
    <row r="46" spans="1:9" ht="14.25" customHeight="1">
      <c r="A46" s="8" t="s">
        <v>48</v>
      </c>
      <c r="D46" s="8"/>
      <c r="H46" s="8" t="s">
        <v>50</v>
      </c>
    </row>
    <row r="47" spans="1:9">
      <c r="A47" s="1" t="s">
        <v>22</v>
      </c>
      <c r="B47" s="1"/>
      <c r="C47" s="1"/>
      <c r="D47" s="13" t="s">
        <v>23</v>
      </c>
      <c r="E47" s="1"/>
      <c r="F47" s="1"/>
      <c r="G47" s="1"/>
      <c r="H47" s="1" t="s">
        <v>24</v>
      </c>
      <c r="I47" s="1"/>
    </row>
    <row r="48" spans="1:9">
      <c r="A48" s="9" t="s">
        <v>49</v>
      </c>
      <c r="B48" s="9"/>
      <c r="C48" s="1"/>
      <c r="D48" s="24"/>
      <c r="E48" s="1"/>
      <c r="F48" s="1"/>
      <c r="G48" s="1"/>
      <c r="H48" s="9" t="s">
        <v>51</v>
      </c>
      <c r="I48" s="1"/>
    </row>
    <row r="49" spans="1:9">
      <c r="A49" s="27" t="s">
        <v>36</v>
      </c>
      <c r="B49" s="27"/>
      <c r="C49" s="1"/>
      <c r="D49" s="13" t="s">
        <v>23</v>
      </c>
      <c r="E49" s="1"/>
      <c r="F49" s="1"/>
      <c r="G49" s="1"/>
      <c r="H49" s="1" t="s">
        <v>24</v>
      </c>
      <c r="I49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0">
    <mergeCell ref="A45:B45"/>
    <mergeCell ref="A42:I42"/>
    <mergeCell ref="A24:I24"/>
    <mergeCell ref="A7:I7"/>
    <mergeCell ref="A6:I6"/>
    <mergeCell ref="A9:I9"/>
    <mergeCell ref="A10:I10"/>
    <mergeCell ref="A14:I14"/>
    <mergeCell ref="A15:I15"/>
    <mergeCell ref="A12:I12"/>
  </mergeCells>
  <pageMargins left="0.70866141732283472" right="0.70866141732283472" top="0" bottom="0" header="0.31496062992125984" footer="0.31496062992125984"/>
  <pageSetup paperSize="9" scale="6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Windows User</cp:lastModifiedBy>
  <cp:lastPrinted>2019-04-12T06:32:18Z</cp:lastPrinted>
  <dcterms:created xsi:type="dcterms:W3CDTF">2018-11-13T06:22:20Z</dcterms:created>
  <dcterms:modified xsi:type="dcterms:W3CDTF">2019-07-08T10:58:28Z</dcterms:modified>
</cp:coreProperties>
</file>