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<sst xmlns="http://schemas.openxmlformats.org/spreadsheetml/2006/main" count="467" uniqueCount="190">
  <si>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</si>
  <si>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</si>
  <si>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</si>
  <si>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</si>
  <si>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</si>
  <si>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</si>
  <si>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</si>
  <si>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</si>
  <si>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</si>
  <si>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</si>
  <si>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</si>
  <si>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</si>
  <si>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</si>
  <si>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</si>
  <si>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</si>
  <si>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</si>
  <si>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</si>
  <si>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</si>
  <si>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</si>
  <si>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</si>
  <si>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</si>
  <si>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</si>
  <si>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</si>
  <si>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</si>
  <si>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</si>
  <si>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</si>
  <si>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</si>
  <si>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</si>
  <si>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</si>
  <si>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</si>
  <si>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</si>
  <si>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</si>
  <si>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</si>
  <si>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</si>
  <si>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</si>
  <si>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</si>
  <si>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</si>
  <si>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</si>
  <si>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</si>
  <si>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</si>
  <si>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</si>
  <si>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</si>
  <si>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</si>
  <si>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</si>
  <si>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</si>
  <si>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</si>
  <si>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</si>
  <si>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</si>
  <si>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</si>
  <si>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</si>
  <si>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</si>
  <si>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</si>
  <si>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</si>
  <si>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</si>
  <si>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</si>
  <si>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</si>
  <si>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</si>
  <si>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</si>
  <si>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</si>
  <si>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</si>
  <si>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</si>
  <si>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</si>
  <si>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</si>
  <si>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</si>
  <si>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</si>
  <si>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</si>
  <si>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</si>
  <si>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</si>
  <si>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</si>
  <si>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</si>
  <si>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</si>
  <si>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</si>
  <si>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</si>
  <si>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</si>
  <si>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</si>
  <si>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</si>
  <si>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</si>
  <si>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</si>
  <si>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</si>
  <si>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</si>
  <si>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</si>
  <si>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</si>
  <si>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</si>
  <si>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</si>
  <si>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</si>
  <si>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</si>
  <si>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</si>
  <si>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</si>
  <si>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</si>
  <si>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</si>
  <si>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</si>
  <si>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</si>
  <si>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</si>
  <si>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</si>
  <si>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</si>
  <si>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</si>
  <si>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</si>
  <si>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</si>
  <si>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</si>
  <si>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</si>
  <si>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</si>
  <si>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</si>
  <si>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</si>
  <si>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</si>
  <si>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</si>
  <si>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</si>
  <si>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</si>
  <si>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</si>
  <si>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</si>
  <si>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</si>
  <si>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</si>
  <si>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</si>
  <si>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</si>
  <si>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</si>
  <si>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</si>
  <si>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</si>
  <si>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</si>
  <si>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</si>
  <si>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</si>
  <si>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</si>
  <si>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</si>
  <si>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</si>
  <si>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</si>
  <si>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</si>
  <si>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</si>
  <si>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</si>
  <si>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</si>
  <si>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</si>
  <si>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</si>
  <si>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</si>
  <si>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</si>
  <si>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</si>
  <si>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</si>
  <si>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</si>
  <si>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</si>
  <si>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</si>
  <si>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</si>
  <si>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</si>
  <si>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</si>
  <si>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</si>
  <si>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</si>
  <si>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</si>
  <si>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</si>
  <si>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</si>
  <si>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</si>
  <si>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</si>
  <si>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</si>
  <si>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</si>
  <si>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</si>
  <si>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</si>
  <si>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</si>
  <si>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</si>
  <si>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</si>
  <si>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</si>
  <si>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</si>
  <si>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</si>
  <si>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</si>
  <si>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</si>
  <si>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</si>
  <si>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</si>
  <si>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</si>
  <si>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</si>
  <si>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</si>
  <si>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</si>
  <si>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</si>
  <si>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</si>
  <si>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</si>
  <si>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</si>
  <si>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</si>
  <si>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</si>
  <si>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</si>
  <si>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</si>
  <si>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</si>
  <si>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</si>
  <si>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</si>
  <si>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</si>
  <si>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</si>
  <si>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lopšelis-darželis "Kregždutė"</t>
  </si>
  <si>
    <t>P. Cvirkos g. 60, Šiauliai 190526385</t>
  </si>
  <si>
    <t>PAGAL 2014 M.kovo 31 D. DUOMENIS</t>
  </si>
  <si>
    <t>___2014-04-28__Nr. _____</t>
  </si>
  <si>
    <t>Direktorė</t>
  </si>
  <si>
    <t>Švietimo centro  buhalterė</t>
  </si>
  <si>
    <t>PAGAL 2019 M. KOVO 31 D. DUOMENIS</t>
  </si>
  <si>
    <t xml:space="preserve">2019-04-26 Nr. </t>
  </si>
  <si>
    <t>Pateikimo valiuta ir tikslumas: eurais</t>
  </si>
  <si>
    <t>Ilona Kazlauskienė</t>
  </si>
  <si>
    <t>Toma Drigotienė</t>
  </si>
  <si>
    <t>Lieporių g. 4, Šiauliai, 190528774</t>
  </si>
  <si>
    <t>Šiaulių logopedinis  lopšelis-darželis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</si>
</sst>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15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2" fillId="33" borderId="1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33" borderId="16" xfId="0" applyNumberFormat="1" applyFont="1" applyFill="1" applyBorder="1" applyAlignment="1">
      <alignment vertical="center" wrapText="1"/>
    </xf>
    <xf numFmtId="2" fontId="4" fillId="33" borderId="0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2" fontId="4" fillId="33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1">
      <selection activeCell="B19" sqref="B19:C19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1" customWidth="1"/>
    <col min="5" max="6" width="11.8515625" style="7" customWidth="1"/>
    <col min="7" max="16384" width="9.140625" style="7" customWidth="1"/>
  </cols>
  <sheetData>
    <row r="1" spans="1:6" ht="12.75">
      <c r="A1" s="120"/>
      <c r="B1" s="111"/>
      <c r="C1" s="111"/>
      <c r="D1" s="119"/>
      <c r="E1" s="120"/>
      <c r="F1" s="120"/>
    </row>
    <row r="2" spans="1:6" ht="12.75" customHeight="1">
      <c r="A2" s="120"/>
      <c r="B2" s="111"/>
      <c r="C2" s="111"/>
      <c r="D2" s="151" t="s">
        <v>100</v>
      </c>
      <c r="E2" s="152"/>
      <c r="F2" s="152"/>
    </row>
    <row r="3" spans="4:6" ht="12.75">
      <c r="D3" s="151" t="s">
        <v>103</v>
      </c>
      <c r="E3" s="149"/>
      <c r="F3" s="149"/>
    </row>
    <row r="5" spans="1:6" ht="12.75" customHeight="1">
      <c r="A5" s="153" t="s">
        <v>102</v>
      </c>
      <c r="B5" s="149"/>
      <c r="C5" s="149"/>
      <c r="D5" s="149"/>
      <c r="E5" s="149"/>
      <c r="F5" s="149"/>
    </row>
    <row r="6" spans="1:6" ht="12.75" customHeight="1">
      <c r="A6" s="148" t="s">
        <v>177</v>
      </c>
      <c r="B6" s="149"/>
      <c r="C6" s="149"/>
      <c r="D6" s="149"/>
      <c r="E6" s="149"/>
      <c r="F6" s="149"/>
    </row>
    <row r="7" spans="1:6" ht="12.75" customHeight="1">
      <c r="A7" s="148" t="s">
        <v>121</v>
      </c>
      <c r="B7" s="149"/>
      <c r="C7" s="149"/>
      <c r="D7" s="149"/>
      <c r="E7" s="149"/>
      <c r="F7" s="149"/>
    </row>
    <row r="8" spans="1:4" ht="12.75" customHeight="1">
      <c r="A8" s="154"/>
      <c r="B8" s="149"/>
      <c r="C8" s="149"/>
      <c r="D8" s="149"/>
    </row>
    <row r="9" spans="1:6" ht="12.75" customHeight="1">
      <c r="A9" s="148" t="s">
        <v>178</v>
      </c>
      <c r="B9" s="149"/>
      <c r="C9" s="149"/>
      <c r="D9" s="149"/>
      <c r="E9" s="149"/>
      <c r="F9" s="149"/>
    </row>
    <row r="10" spans="1:6" ht="12.75" customHeight="1">
      <c r="A10" s="148" t="s">
        <v>153</v>
      </c>
      <c r="B10" s="156"/>
      <c r="C10" s="156"/>
      <c r="D10" s="156"/>
      <c r="E10" s="156"/>
      <c r="F10" s="156"/>
    </row>
    <row r="11" spans="1:6" ht="12.75">
      <c r="A11" s="156"/>
      <c r="B11" s="156"/>
      <c r="C11" s="156"/>
      <c r="D11" s="156"/>
      <c r="E11" s="156"/>
      <c r="F11" s="156"/>
    </row>
    <row r="12" spans="1:4" ht="12.75" customHeight="1">
      <c r="A12" s="154"/>
      <c r="B12" s="149"/>
      <c r="C12" s="149"/>
      <c r="D12" s="149"/>
    </row>
    <row r="13" spans="1:6" ht="12.75" customHeight="1">
      <c r="A13" s="153" t="s">
        <v>1</v>
      </c>
      <c r="B13" s="155"/>
      <c r="C13" s="155"/>
      <c r="D13" s="155"/>
      <c r="E13" s="155"/>
      <c r="F13" s="155"/>
    </row>
    <row r="14" spans="1:6" ht="12.75" customHeight="1">
      <c r="A14" s="153" t="s">
        <v>179</v>
      </c>
      <c r="B14" s="155"/>
      <c r="C14" s="155"/>
      <c r="D14" s="155"/>
      <c r="E14" s="155"/>
      <c r="F14" s="155"/>
    </row>
    <row r="15" s="98" customFormat="1" ht="12.75"/>
    <row r="16" spans="1:6" ht="12.75" customHeight="1">
      <c r="A16" s="148" t="s">
        <v>180</v>
      </c>
      <c r="B16" s="149"/>
      <c r="C16" s="149"/>
      <c r="D16" s="149"/>
      <c r="E16" s="149"/>
      <c r="F16" s="149"/>
    </row>
    <row r="17" spans="1:6" ht="12.75" customHeight="1">
      <c r="A17" s="148" t="s">
        <v>4</v>
      </c>
      <c r="B17" s="149"/>
      <c r="C17" s="149"/>
      <c r="D17" s="149"/>
      <c r="E17" s="149"/>
      <c r="F17" s="149"/>
    </row>
    <row r="18" spans="1:6" ht="12.75" customHeight="1">
      <c r="A18" s="97"/>
      <c r="B18" s="98"/>
      <c r="C18" s="161" t="s">
        <v>157</v>
      </c>
      <c r="D18" s="161"/>
      <c r="E18" s="161"/>
      <c r="F18" s="161"/>
    </row>
    <row r="19" spans="1:6" ht="67.5" customHeight="1">
      <c r="A19" s="3" t="s">
        <v>5</v>
      </c>
      <c r="B19" s="165" t="s">
        <v>6</v>
      </c>
      <c r="C19" s="166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2" t="s">
        <v>11</v>
      </c>
      <c r="C20" s="93"/>
      <c r="D20" s="5"/>
      <c r="E20" s="85"/>
      <c r="F20" s="85"/>
    </row>
    <row r="21" spans="1:6" s="86" customFormat="1" ht="12.75" customHeight="1">
      <c r="A21" s="80" t="s">
        <v>12</v>
      </c>
      <c r="B21" s="6" t="s">
        <v>104</v>
      </c>
      <c r="C21" s="5"/>
      <c r="D21" s="5"/>
      <c r="E21" s="85"/>
      <c r="F21" s="85"/>
    </row>
    <row r="22" spans="1:6" s="86" customFormat="1" ht="12.75" customHeight="1">
      <c r="A22" s="80" t="s">
        <v>19</v>
      </c>
      <c r="B22" s="6" t="s">
        <v>20</v>
      </c>
      <c r="C22" s="5"/>
      <c r="D22" s="5"/>
      <c r="E22" s="85"/>
      <c r="F22" s="85"/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128" customFormat="1" ht="12.75" customHeight="1">
      <c r="A24" s="80" t="s">
        <v>48</v>
      </c>
      <c r="B24" s="6" t="s">
        <v>167</v>
      </c>
      <c r="C24" s="5"/>
      <c r="D24" s="101"/>
      <c r="E24" s="85"/>
      <c r="F24" s="85"/>
    </row>
    <row r="25" spans="1:6" s="86" customFormat="1" ht="12.75" customHeight="1">
      <c r="A25" s="3" t="s">
        <v>49</v>
      </c>
      <c r="B25" s="92" t="s">
        <v>162</v>
      </c>
      <c r="C25" s="93"/>
      <c r="D25" s="102"/>
      <c r="E25" s="85"/>
      <c r="F25" s="85"/>
    </row>
    <row r="26" spans="1:6" s="86" customFormat="1" ht="12.75" customHeight="1">
      <c r="A26" s="3" t="s">
        <v>50</v>
      </c>
      <c r="B26" s="92" t="s">
        <v>51</v>
      </c>
      <c r="C26" s="93"/>
      <c r="D26" s="5"/>
      <c r="E26" s="85"/>
      <c r="F26" s="85"/>
    </row>
    <row r="27" spans="1:6" s="86" customFormat="1" ht="12.75" customHeight="1">
      <c r="A27" s="80" t="s">
        <v>12</v>
      </c>
      <c r="B27" s="6" t="s">
        <v>52</v>
      </c>
      <c r="C27" s="5"/>
      <c r="D27" s="5"/>
      <c r="E27" s="85"/>
      <c r="F27" s="85"/>
    </row>
    <row r="28" spans="1:6" s="86" customFormat="1" ht="15.75" customHeight="1">
      <c r="A28" s="36" t="s">
        <v>13</v>
      </c>
      <c r="B28" s="10"/>
      <c r="C28" s="68" t="s">
        <v>164</v>
      </c>
      <c r="D28" s="129"/>
      <c r="E28" s="85"/>
      <c r="F28" s="85"/>
    </row>
    <row r="29" spans="1:6" s="86" customFormat="1" ht="12.75" customHeight="1">
      <c r="A29" s="36" t="s">
        <v>15</v>
      </c>
      <c r="B29" s="10"/>
      <c r="C29" s="68" t="s">
        <v>165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122</v>
      </c>
      <c r="C30" s="5"/>
      <c r="D30" s="5"/>
      <c r="E30" s="85"/>
      <c r="F30" s="85"/>
    </row>
    <row r="31" spans="1:6" s="86" customFormat="1" ht="12.75" customHeight="1">
      <c r="A31" s="80" t="s">
        <v>39</v>
      </c>
      <c r="B31" s="72" t="s">
        <v>105</v>
      </c>
      <c r="C31" s="94"/>
      <c r="D31" s="5"/>
      <c r="E31" s="85"/>
      <c r="F31" s="85"/>
    </row>
    <row r="32" spans="1:6" s="86" customFormat="1" ht="12.75" customHeight="1">
      <c r="A32" s="25" t="s">
        <v>41</v>
      </c>
      <c r="B32" s="74"/>
      <c r="C32" s="76" t="s">
        <v>87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54</v>
      </c>
      <c r="D33" s="103"/>
      <c r="E33" s="85"/>
      <c r="F33" s="85"/>
    </row>
    <row r="34" spans="1:6" s="86" customFormat="1" ht="12.75" customHeight="1">
      <c r="A34" s="25" t="s">
        <v>43</v>
      </c>
      <c r="B34" s="74"/>
      <c r="C34" s="104" t="s">
        <v>55</v>
      </c>
      <c r="D34" s="103"/>
      <c r="E34" s="85"/>
      <c r="F34" s="85"/>
    </row>
    <row r="35" spans="1:6" s="86" customFormat="1" ht="12.75" customHeight="1">
      <c r="A35" s="25" t="s">
        <v>44</v>
      </c>
      <c r="B35" s="74"/>
      <c r="C35" s="104" t="s">
        <v>94</v>
      </c>
      <c r="D35" s="103"/>
      <c r="E35" s="85"/>
      <c r="F35" s="85"/>
    </row>
    <row r="36" spans="1:6" s="86" customFormat="1" ht="12.75" customHeight="1">
      <c r="A36" s="25" t="s">
        <v>45</v>
      </c>
      <c r="B36" s="74"/>
      <c r="C36" s="104" t="s">
        <v>88</v>
      </c>
      <c r="D36" s="105"/>
      <c r="E36" s="85"/>
      <c r="F36" s="85"/>
    </row>
    <row r="37" spans="1:6" s="86" customFormat="1" ht="12.75" customHeight="1">
      <c r="A37" s="25" t="s">
        <v>46</v>
      </c>
      <c r="B37" s="40"/>
      <c r="C37" s="67" t="s">
        <v>56</v>
      </c>
      <c r="D37" s="68"/>
      <c r="E37" s="85"/>
      <c r="F37" s="85"/>
    </row>
    <row r="38" spans="1:6" s="86" customFormat="1" ht="12.75" customHeight="1">
      <c r="A38" s="80" t="s">
        <v>48</v>
      </c>
      <c r="B38" s="95" t="s">
        <v>57</v>
      </c>
      <c r="C38" s="96"/>
      <c r="D38" s="106"/>
      <c r="E38" s="85"/>
      <c r="F38" s="85"/>
    </row>
    <row r="39" spans="1:6" s="86" customFormat="1" ht="12.75" customHeight="1">
      <c r="A39" s="80" t="s">
        <v>58</v>
      </c>
      <c r="B39" s="72" t="s">
        <v>59</v>
      </c>
      <c r="C39" s="94"/>
      <c r="D39" s="5"/>
      <c r="E39" s="85"/>
      <c r="F39" s="85"/>
    </row>
    <row r="40" spans="1:6" s="86" customFormat="1" ht="12.75" customHeight="1">
      <c r="A40" s="80"/>
      <c r="B40" s="6" t="s">
        <v>60</v>
      </c>
      <c r="C40" s="84"/>
      <c r="D40" s="5"/>
      <c r="E40" s="85"/>
      <c r="F40" s="85"/>
    </row>
    <row r="41" spans="1:6" s="86" customFormat="1" ht="12.75" customHeight="1">
      <c r="A41" s="3" t="s">
        <v>61</v>
      </c>
      <c r="B41" s="107" t="s">
        <v>62</v>
      </c>
      <c r="C41" s="108"/>
      <c r="D41" s="5"/>
      <c r="E41" s="85"/>
      <c r="F41" s="85"/>
    </row>
    <row r="42" spans="1:6" s="86" customFormat="1" ht="12.75" customHeight="1">
      <c r="A42" s="80" t="s">
        <v>12</v>
      </c>
      <c r="B42" s="6" t="s">
        <v>63</v>
      </c>
      <c r="C42" s="5"/>
      <c r="D42" s="5"/>
      <c r="E42" s="85"/>
      <c r="F42" s="85"/>
    </row>
    <row r="43" spans="1:6" s="86" customFormat="1" ht="12.75" customHeight="1">
      <c r="A43" s="80" t="s">
        <v>19</v>
      </c>
      <c r="B43" s="6" t="s">
        <v>64</v>
      </c>
      <c r="C43" s="5"/>
      <c r="D43" s="5"/>
      <c r="E43" s="85"/>
      <c r="F43" s="85"/>
    </row>
    <row r="44" spans="1:6" s="86" customFormat="1" ht="12.75" customHeight="1">
      <c r="A44" s="80" t="s">
        <v>39</v>
      </c>
      <c r="B44" s="6" t="s">
        <v>116</v>
      </c>
      <c r="C44" s="5"/>
      <c r="D44" s="5"/>
      <c r="E44" s="85"/>
      <c r="F44" s="85"/>
    </row>
    <row r="45" spans="1:6" s="86" customFormat="1" ht="12.75" customHeight="1">
      <c r="A45" s="80" t="s">
        <v>101</v>
      </c>
      <c r="B45" s="6" t="s">
        <v>65</v>
      </c>
      <c r="C45" s="5"/>
      <c r="D45" s="5"/>
      <c r="E45" s="85"/>
      <c r="F45" s="85"/>
    </row>
    <row r="46" spans="1:6" s="86" customFormat="1" ht="12.75" customHeight="1">
      <c r="A46" s="3" t="s">
        <v>66</v>
      </c>
      <c r="B46" s="92" t="s">
        <v>67</v>
      </c>
      <c r="C46" s="93"/>
      <c r="D46" s="5"/>
      <c r="E46" s="85"/>
      <c r="F46" s="85"/>
    </row>
    <row r="47" spans="1:6" s="86" customFormat="1" ht="12.75" customHeight="1">
      <c r="A47" s="80" t="s">
        <v>12</v>
      </c>
      <c r="B47" s="72" t="s">
        <v>68</v>
      </c>
      <c r="C47" s="94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106</v>
      </c>
      <c r="D48" s="105"/>
      <c r="E48" s="85"/>
      <c r="F48" s="85"/>
    </row>
    <row r="49" spans="1:6" s="86" customFormat="1" ht="12.75" customHeight="1">
      <c r="A49" s="25" t="s">
        <v>15</v>
      </c>
      <c r="B49" s="40"/>
      <c r="C49" s="42" t="s">
        <v>69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70</v>
      </c>
      <c r="D50" s="109"/>
      <c r="E50" s="85"/>
      <c r="F50" s="85"/>
    </row>
    <row r="51" spans="1:6" s="86" customFormat="1" ht="12.75" customHeight="1">
      <c r="A51" s="80" t="s">
        <v>19</v>
      </c>
      <c r="B51" s="40" t="s">
        <v>71</v>
      </c>
      <c r="C51" s="42"/>
      <c r="D51" s="5"/>
      <c r="E51" s="85"/>
      <c r="F51" s="85"/>
    </row>
    <row r="52" spans="1:6" s="86" customFormat="1" ht="12.75" customHeight="1">
      <c r="A52" s="25" t="s">
        <v>21</v>
      </c>
      <c r="B52" s="40"/>
      <c r="C52" s="42" t="s">
        <v>109</v>
      </c>
      <c r="D52" s="105"/>
      <c r="E52" s="85"/>
      <c r="F52" s="85"/>
    </row>
    <row r="53" spans="1:6" s="86" customFormat="1" ht="12.75" customHeight="1">
      <c r="A53" s="25" t="s">
        <v>23</v>
      </c>
      <c r="B53" s="5"/>
      <c r="C53" s="42" t="s">
        <v>119</v>
      </c>
      <c r="D53" s="105"/>
      <c r="E53" s="85"/>
      <c r="F53" s="85"/>
    </row>
    <row r="54" spans="1:6" s="86" customFormat="1" ht="12.75">
      <c r="A54" s="25" t="s">
        <v>25</v>
      </c>
      <c r="B54" s="40"/>
      <c r="C54" s="42" t="s">
        <v>107</v>
      </c>
      <c r="D54" s="105"/>
      <c r="E54" s="85"/>
      <c r="F54" s="85"/>
    </row>
    <row r="55" spans="1:6" s="86" customFormat="1" ht="12.75">
      <c r="A55" s="25" t="s">
        <v>27</v>
      </c>
      <c r="B55" s="40"/>
      <c r="C55" s="42" t="s">
        <v>89</v>
      </c>
      <c r="D55" s="105"/>
      <c r="E55" s="85"/>
      <c r="F55" s="85"/>
    </row>
    <row r="56" spans="1:6" s="86" customFormat="1" ht="12.75">
      <c r="A56" s="25" t="s">
        <v>29</v>
      </c>
      <c r="B56" s="40"/>
      <c r="C56" s="42" t="s">
        <v>90</v>
      </c>
      <c r="D56" s="105"/>
      <c r="E56" s="85"/>
      <c r="F56" s="85"/>
    </row>
    <row r="57" spans="1:6" s="86" customFormat="1" ht="12.75">
      <c r="A57" s="25" t="s">
        <v>31</v>
      </c>
      <c r="B57" s="40"/>
      <c r="C57" s="42" t="s">
        <v>108</v>
      </c>
      <c r="D57" s="105"/>
      <c r="E57" s="85"/>
      <c r="F57" s="85"/>
    </row>
    <row r="58" spans="1:6" s="86" customFormat="1" ht="12.75">
      <c r="A58" s="25" t="s">
        <v>33</v>
      </c>
      <c r="B58" s="40"/>
      <c r="C58" s="42" t="s">
        <v>74</v>
      </c>
      <c r="D58" s="105"/>
      <c r="E58" s="85"/>
      <c r="F58" s="85"/>
    </row>
    <row r="59" spans="1:6" s="86" customFormat="1" ht="12.75" customHeight="1">
      <c r="A59" s="25" t="s">
        <v>35</v>
      </c>
      <c r="B59" s="40"/>
      <c r="C59" s="42" t="s">
        <v>124</v>
      </c>
      <c r="D59" s="105"/>
      <c r="E59" s="85"/>
      <c r="F59" s="85"/>
    </row>
    <row r="60" spans="1:6" s="86" customFormat="1" ht="12.75" customHeight="1">
      <c r="A60" s="25" t="s">
        <v>155</v>
      </c>
      <c r="B60" s="40"/>
      <c r="C60" s="42" t="s">
        <v>75</v>
      </c>
      <c r="D60" s="105"/>
      <c r="E60" s="85"/>
      <c r="F60" s="85"/>
    </row>
    <row r="61" spans="1:6" s="86" customFormat="1" ht="12.75" customHeight="1">
      <c r="A61" s="25" t="s">
        <v>38</v>
      </c>
      <c r="B61" s="40"/>
      <c r="C61" s="42" t="s">
        <v>96</v>
      </c>
      <c r="D61" s="105"/>
      <c r="E61" s="85"/>
      <c r="F61" s="85"/>
    </row>
    <row r="62" spans="1:6" s="86" customFormat="1" ht="12.75" customHeight="1">
      <c r="A62" s="25" t="s">
        <v>158</v>
      </c>
      <c r="B62" s="40"/>
      <c r="C62" s="42" t="s">
        <v>77</v>
      </c>
      <c r="D62" s="109"/>
      <c r="E62" s="85"/>
      <c r="F62" s="85"/>
    </row>
    <row r="63" spans="1:6" s="86" customFormat="1" ht="12.75" customHeight="1">
      <c r="A63" s="3" t="s">
        <v>78</v>
      </c>
      <c r="B63" s="107" t="s">
        <v>79</v>
      </c>
      <c r="C63" s="108"/>
      <c r="D63" s="101"/>
      <c r="E63" s="85"/>
      <c r="F63" s="85"/>
    </row>
    <row r="64" spans="1:6" s="86" customFormat="1" ht="12.75" customHeight="1">
      <c r="A64" s="80" t="s">
        <v>12</v>
      </c>
      <c r="B64" s="72" t="s">
        <v>80</v>
      </c>
      <c r="C64" s="94"/>
      <c r="D64" s="5"/>
      <c r="E64" s="85"/>
      <c r="F64" s="85"/>
    </row>
    <row r="65" spans="1:6" s="86" customFormat="1" ht="12.75" customHeight="1">
      <c r="A65" s="25" t="s">
        <v>19</v>
      </c>
      <c r="B65" s="40" t="s">
        <v>120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83</v>
      </c>
      <c r="C66" s="83"/>
      <c r="D66" s="5"/>
      <c r="E66" s="85"/>
      <c r="F66" s="85"/>
    </row>
    <row r="67" spans="1:6" s="86" customFormat="1" ht="12.75" customHeight="1">
      <c r="A67" s="25" t="s">
        <v>41</v>
      </c>
      <c r="B67" s="10"/>
      <c r="C67" s="64" t="s">
        <v>117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118</v>
      </c>
      <c r="D68" s="43"/>
      <c r="E68" s="85"/>
      <c r="F68" s="85"/>
    </row>
    <row r="69" spans="1:6" s="86" customFormat="1" ht="24.75" customHeight="1">
      <c r="A69" s="3"/>
      <c r="B69" s="167" t="s">
        <v>84</v>
      </c>
      <c r="C69" s="168"/>
      <c r="D69" s="5"/>
      <c r="E69" s="85"/>
      <c r="F69" s="85"/>
    </row>
    <row r="70" spans="1:6" s="86" customFormat="1" ht="12.75">
      <c r="A70" s="110"/>
      <c r="B70" s="88"/>
      <c r="C70" s="88"/>
      <c r="D70" s="88"/>
      <c r="E70" s="111"/>
      <c r="F70" s="111"/>
    </row>
    <row r="71" spans="1:6" s="111" customFormat="1" ht="12.75">
      <c r="A71" s="150" t="s">
        <v>170</v>
      </c>
      <c r="B71" s="150"/>
      <c r="C71" s="150"/>
      <c r="D71" s="150"/>
      <c r="E71" s="169" t="s">
        <v>126</v>
      </c>
      <c r="F71" s="169"/>
    </row>
    <row r="72" spans="1:6" s="86" customFormat="1" ht="15" customHeight="1">
      <c r="A72" s="159" t="s">
        <v>173</v>
      </c>
      <c r="B72" s="159"/>
      <c r="C72" s="159"/>
      <c r="D72" s="160"/>
      <c r="E72" s="148" t="s">
        <v>125</v>
      </c>
      <c r="F72" s="148"/>
    </row>
    <row r="73" spans="1:4" s="86" customFormat="1" ht="12.75" customHeight="1">
      <c r="A73" s="157" t="s">
        <v>172</v>
      </c>
      <c r="B73" s="158"/>
      <c r="C73" s="133"/>
      <c r="D73" s="111"/>
    </row>
    <row r="74" spans="1:4" s="86" customFormat="1" ht="12.75" customHeight="1">
      <c r="A74" s="132"/>
      <c r="B74" s="133"/>
      <c r="C74" s="133"/>
      <c r="D74" s="111"/>
    </row>
    <row r="75" spans="1:6" s="86" customFormat="1" ht="12.75">
      <c r="A75" s="162" t="s">
        <v>171</v>
      </c>
      <c r="B75" s="162"/>
      <c r="C75" s="162"/>
      <c r="D75" s="162"/>
      <c r="E75" s="163" t="s">
        <v>126</v>
      </c>
      <c r="F75" s="163"/>
    </row>
    <row r="76" spans="1:6" s="86" customFormat="1" ht="12.75" customHeight="1">
      <c r="A76" s="164" t="s">
        <v>174</v>
      </c>
      <c r="B76" s="164"/>
      <c r="C76" s="164"/>
      <c r="D76" s="164"/>
      <c r="E76" s="148" t="s">
        <v>125</v>
      </c>
      <c r="F76" s="148"/>
    </row>
    <row r="77" s="86" customFormat="1" ht="12.75">
      <c r="D77" s="111"/>
    </row>
    <row r="78" s="86" customFormat="1" ht="12.75">
      <c r="D78" s="111"/>
    </row>
    <row r="79" s="86" customFormat="1" ht="12.75">
      <c r="D79" s="111"/>
    </row>
    <row r="80" s="86" customFormat="1" ht="12.75">
      <c r="D80" s="111"/>
    </row>
    <row r="81" s="86" customFormat="1" ht="12.75">
      <c r="D81" s="111"/>
    </row>
    <row r="82" s="86" customFormat="1" ht="12.75">
      <c r="D82" s="111"/>
    </row>
    <row r="83" s="86" customFormat="1" ht="12.75">
      <c r="D83" s="111"/>
    </row>
    <row r="84" s="86" customFormat="1" ht="12.75">
      <c r="D84" s="111"/>
    </row>
    <row r="85" s="86" customFormat="1" ht="12.75">
      <c r="D85" s="111"/>
    </row>
    <row r="86" s="86" customFormat="1" ht="12.75">
      <c r="D86" s="111"/>
    </row>
    <row r="87" s="86" customFormat="1" ht="12.75">
      <c r="D87" s="111"/>
    </row>
    <row r="88" s="86" customFormat="1" ht="12.75">
      <c r="D88" s="111"/>
    </row>
    <row r="89" s="86" customFormat="1" ht="12.75">
      <c r="D89" s="111"/>
    </row>
    <row r="90" s="86" customFormat="1" ht="12.75">
      <c r="D90" s="111"/>
    </row>
    <row r="91" s="86" customFormat="1" ht="12.75">
      <c r="D91" s="111"/>
    </row>
    <row r="92" s="86" customFormat="1" ht="12.75">
      <c r="D92" s="111"/>
    </row>
    <row r="93" s="86" customFormat="1" ht="12.75">
      <c r="D93" s="111"/>
    </row>
    <row r="94" s="86" customFormat="1" ht="12.75">
      <c r="D94" s="111"/>
    </row>
    <row r="95" s="86" customFormat="1" ht="12.75">
      <c r="D95" s="111"/>
    </row>
    <row r="96" s="86" customFormat="1" ht="12.75">
      <c r="D96" s="111"/>
    </row>
  </sheetData>
  <sheetProtection/>
  <mergeCells count="25">
    <mergeCell ref="A75:D75"/>
    <mergeCell ref="E75:F75"/>
    <mergeCell ref="A76:D76"/>
    <mergeCell ref="E76:F76"/>
    <mergeCell ref="A17:F17"/>
    <mergeCell ref="B19:C19"/>
    <mergeCell ref="B69:C69"/>
    <mergeCell ref="E72:F72"/>
    <mergeCell ref="E71:F71"/>
    <mergeCell ref="A14:F14"/>
    <mergeCell ref="A16:F16"/>
    <mergeCell ref="A10:F11"/>
    <mergeCell ref="A73:B73"/>
    <mergeCell ref="A72:D72"/>
    <mergeCell ref="C18:F18"/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1">
      <selection activeCell="A9" sqref="A9:G9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3" customWidth="1"/>
    <col min="6" max="7" width="12.8515625" style="141" customWidth="1"/>
    <col min="8" max="16384" width="9.140625" style="15" customWidth="1"/>
  </cols>
  <sheetData>
    <row r="1" spans="1:7" ht="12.75">
      <c r="A1" s="118"/>
      <c r="B1" s="63"/>
      <c r="C1" s="63"/>
      <c r="D1" s="63"/>
      <c r="E1" s="119"/>
      <c r="F1" s="140"/>
      <c r="G1" s="140"/>
    </row>
    <row r="2" spans="5:7" ht="12.75">
      <c r="E2" s="195" t="s">
        <v>100</v>
      </c>
      <c r="F2" s="196"/>
      <c r="G2" s="196"/>
    </row>
    <row r="3" spans="5:7" ht="12.75">
      <c r="E3" s="197" t="s">
        <v>128</v>
      </c>
      <c r="F3" s="198"/>
      <c r="G3" s="198"/>
    </row>
    <row r="5" spans="1:7" ht="12.75">
      <c r="A5" s="188" t="s">
        <v>98</v>
      </c>
      <c r="B5" s="189"/>
      <c r="C5" s="189"/>
      <c r="D5" s="189"/>
      <c r="E5" s="189"/>
      <c r="F5" s="184"/>
      <c r="G5" s="184"/>
    </row>
    <row r="6" spans="1:7" ht="12.75">
      <c r="A6" s="199"/>
      <c r="B6" s="199"/>
      <c r="C6" s="199"/>
      <c r="D6" s="199"/>
      <c r="E6" s="199"/>
      <c r="F6" s="199"/>
      <c r="G6" s="199"/>
    </row>
    <row r="7" spans="1:7" ht="12.75">
      <c r="A7" s="171" t="s">
        <v>189</v>
      </c>
      <c r="B7" s="176"/>
      <c r="C7" s="176"/>
      <c r="D7" s="176"/>
      <c r="E7" s="176"/>
      <c r="F7" s="184"/>
      <c r="G7" s="184"/>
    </row>
    <row r="8" spans="1:7" ht="12.75">
      <c r="A8" s="171" t="s">
        <v>129</v>
      </c>
      <c r="B8" s="176"/>
      <c r="C8" s="176"/>
      <c r="D8" s="176"/>
      <c r="E8" s="176"/>
      <c r="F8" s="184"/>
      <c r="G8" s="184"/>
    </row>
    <row r="9" spans="1:7" ht="12.75" customHeight="1">
      <c r="A9" s="171" t="s">
        <v>188</v>
      </c>
      <c r="B9" s="176"/>
      <c r="C9" s="176"/>
      <c r="D9" s="176"/>
      <c r="E9" s="176"/>
      <c r="F9" s="184"/>
      <c r="G9" s="184"/>
    </row>
    <row r="10" spans="1:7" ht="12.75">
      <c r="A10" s="148" t="s">
        <v>130</v>
      </c>
      <c r="B10" s="186"/>
      <c r="C10" s="186"/>
      <c r="D10" s="186"/>
      <c r="E10" s="186"/>
      <c r="F10" s="187"/>
      <c r="G10" s="187"/>
    </row>
    <row r="11" spans="1:7" ht="12.75">
      <c r="A11" s="187"/>
      <c r="B11" s="187"/>
      <c r="C11" s="187"/>
      <c r="D11" s="187"/>
      <c r="E11" s="187"/>
      <c r="F11" s="187"/>
      <c r="G11" s="187"/>
    </row>
    <row r="12" spans="1:5" ht="12.75">
      <c r="A12" s="185"/>
      <c r="B12" s="184"/>
      <c r="C12" s="184"/>
      <c r="D12" s="184"/>
      <c r="E12" s="184"/>
    </row>
    <row r="13" spans="1:7" ht="12.75">
      <c r="A13" s="188" t="s">
        <v>1</v>
      </c>
      <c r="B13" s="189"/>
      <c r="C13" s="189"/>
      <c r="D13" s="189"/>
      <c r="E13" s="189"/>
      <c r="F13" s="190"/>
      <c r="G13" s="190"/>
    </row>
    <row r="14" spans="1:7" ht="12.75">
      <c r="A14" s="188" t="s">
        <v>183</v>
      </c>
      <c r="B14" s="189"/>
      <c r="C14" s="189"/>
      <c r="D14" s="189"/>
      <c r="E14" s="189"/>
      <c r="F14" s="190"/>
      <c r="G14" s="190"/>
    </row>
    <row r="15" spans="1:7" ht="12.75">
      <c r="A15" s="11"/>
      <c r="B15" s="90"/>
      <c r="C15" s="90"/>
      <c r="D15" s="90"/>
      <c r="E15" s="90"/>
      <c r="F15" s="142"/>
      <c r="G15" s="142"/>
    </row>
    <row r="16" spans="1:7" ht="12.75">
      <c r="A16" s="171" t="s">
        <v>184</v>
      </c>
      <c r="B16" s="191"/>
      <c r="C16" s="191"/>
      <c r="D16" s="191"/>
      <c r="E16" s="191"/>
      <c r="F16" s="172"/>
      <c r="G16" s="172"/>
    </row>
    <row r="17" spans="1:7" ht="12.75">
      <c r="A17" s="171" t="s">
        <v>4</v>
      </c>
      <c r="B17" s="171"/>
      <c r="C17" s="171"/>
      <c r="D17" s="171"/>
      <c r="E17" s="171"/>
      <c r="F17" s="172"/>
      <c r="G17" s="172"/>
    </row>
    <row r="18" spans="1:7" ht="12.75" customHeight="1">
      <c r="A18" s="11"/>
      <c r="B18" s="13"/>
      <c r="C18" s="13"/>
      <c r="D18" s="161" t="s">
        <v>185</v>
      </c>
      <c r="E18" s="161"/>
      <c r="F18" s="161"/>
      <c r="G18" s="161"/>
    </row>
    <row r="19" spans="1:7" ht="67.5" customHeight="1">
      <c r="A19" s="3" t="s">
        <v>5</v>
      </c>
      <c r="B19" s="200" t="s">
        <v>6</v>
      </c>
      <c r="C19" s="201"/>
      <c r="D19" s="202"/>
      <c r="E19" s="2" t="s">
        <v>7</v>
      </c>
      <c r="F19" s="143" t="s">
        <v>9</v>
      </c>
      <c r="G19" s="143" t="s">
        <v>9</v>
      </c>
    </row>
    <row r="20" spans="1:7" s="16" customFormat="1" ht="12.75" customHeight="1">
      <c r="A20" s="1" t="s">
        <v>10</v>
      </c>
      <c r="B20" s="17" t="s">
        <v>11</v>
      </c>
      <c r="C20" s="45"/>
      <c r="D20" s="18"/>
      <c r="E20" s="8"/>
      <c r="F20" s="136">
        <f>+F27+F21</f>
        <v>174687</v>
      </c>
      <c r="G20" s="136">
        <f>+G27+G21</f>
        <v>175923</v>
      </c>
    </row>
    <row r="21" spans="1:7" s="16" customFormat="1" ht="12.75" customHeight="1">
      <c r="A21" s="44" t="s">
        <v>12</v>
      </c>
      <c r="B21" s="52" t="s">
        <v>104</v>
      </c>
      <c r="C21" s="21"/>
      <c r="D21" s="22"/>
      <c r="E21" s="8"/>
      <c r="F21" s="137">
        <f>+F23</f>
        <v>0</v>
      </c>
      <c r="G21" s="137">
        <f>+G23</f>
        <v>0</v>
      </c>
    </row>
    <row r="22" spans="1:7" s="16" customFormat="1" ht="12.75" customHeight="1">
      <c r="A22" s="36" t="s">
        <v>13</v>
      </c>
      <c r="B22" s="10"/>
      <c r="C22" s="64" t="s">
        <v>14</v>
      </c>
      <c r="D22" s="38"/>
      <c r="E22" s="39"/>
      <c r="F22" s="137"/>
      <c r="G22" s="137"/>
    </row>
    <row r="23" spans="1:7" s="16" customFormat="1" ht="12.75" customHeight="1">
      <c r="A23" s="36" t="s">
        <v>15</v>
      </c>
      <c r="B23" s="10"/>
      <c r="C23" s="64" t="s">
        <v>132</v>
      </c>
      <c r="D23" s="43"/>
      <c r="E23" s="65"/>
      <c r="F23" s="137">
        <v>0</v>
      </c>
      <c r="G23" s="137">
        <v>0</v>
      </c>
    </row>
    <row r="24" spans="1:7" s="16" customFormat="1" ht="12.75" customHeight="1">
      <c r="A24" s="36" t="s">
        <v>16</v>
      </c>
      <c r="B24" s="10"/>
      <c r="C24" s="64" t="s">
        <v>17</v>
      </c>
      <c r="D24" s="43"/>
      <c r="E24" s="65"/>
      <c r="F24" s="137"/>
      <c r="G24" s="137"/>
    </row>
    <row r="25" spans="1:7" s="16" customFormat="1" ht="12.75" customHeight="1">
      <c r="A25" s="36" t="s">
        <v>18</v>
      </c>
      <c r="B25" s="10"/>
      <c r="C25" s="64" t="s">
        <v>141</v>
      </c>
      <c r="D25" s="43"/>
      <c r="E25" s="66"/>
      <c r="F25" s="137"/>
      <c r="G25" s="137"/>
    </row>
    <row r="26" spans="1:7" s="16" customFormat="1" ht="12.75" customHeight="1">
      <c r="A26" s="124" t="s">
        <v>97</v>
      </c>
      <c r="B26" s="10"/>
      <c r="C26" s="37" t="s">
        <v>85</v>
      </c>
      <c r="D26" s="38"/>
      <c r="E26" s="66"/>
      <c r="F26" s="137"/>
      <c r="G26" s="137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66"/>
      <c r="F27" s="137">
        <f>SUM(F28:F37)</f>
        <v>174687</v>
      </c>
      <c r="G27" s="137">
        <f>SUM(G28:G37)</f>
        <v>175923</v>
      </c>
    </row>
    <row r="28" spans="1:7" s="16" customFormat="1" ht="12.75" customHeight="1">
      <c r="A28" s="36" t="s">
        <v>21</v>
      </c>
      <c r="B28" s="10"/>
      <c r="C28" s="64" t="s">
        <v>22</v>
      </c>
      <c r="D28" s="43"/>
      <c r="E28" s="65"/>
      <c r="F28" s="137"/>
      <c r="G28" s="137"/>
    </row>
    <row r="29" spans="1:7" s="16" customFormat="1" ht="12.75" customHeight="1">
      <c r="A29" s="36" t="s">
        <v>23</v>
      </c>
      <c r="B29" s="10"/>
      <c r="C29" s="64" t="s">
        <v>24</v>
      </c>
      <c r="D29" s="43"/>
      <c r="E29" s="65"/>
      <c r="F29" s="137">
        <v>151592</v>
      </c>
      <c r="G29" s="137">
        <v>152344</v>
      </c>
    </row>
    <row r="30" spans="1:7" s="16" customFormat="1" ht="12.75" customHeight="1">
      <c r="A30" s="36" t="s">
        <v>25</v>
      </c>
      <c r="B30" s="10"/>
      <c r="C30" s="64" t="s">
        <v>26</v>
      </c>
      <c r="D30" s="43"/>
      <c r="E30" s="65"/>
      <c r="F30" s="137">
        <v>19260</v>
      </c>
      <c r="G30" s="137">
        <v>19605</v>
      </c>
    </row>
    <row r="31" spans="1:7" s="16" customFormat="1" ht="12.75" customHeight="1">
      <c r="A31" s="36" t="s">
        <v>27</v>
      </c>
      <c r="B31" s="10"/>
      <c r="C31" s="64" t="s">
        <v>28</v>
      </c>
      <c r="D31" s="43"/>
      <c r="E31" s="65"/>
      <c r="F31" s="137"/>
      <c r="G31" s="137"/>
    </row>
    <row r="32" spans="1:7" s="16" customFormat="1" ht="12.75" customHeight="1">
      <c r="A32" s="36" t="s">
        <v>29</v>
      </c>
      <c r="B32" s="10"/>
      <c r="C32" s="64" t="s">
        <v>30</v>
      </c>
      <c r="D32" s="43"/>
      <c r="E32" s="65"/>
      <c r="F32" s="137">
        <v>1924</v>
      </c>
      <c r="G32" s="137">
        <v>2013</v>
      </c>
    </row>
    <row r="33" spans="1:7" s="16" customFormat="1" ht="12.75" customHeight="1">
      <c r="A33" s="36" t="s">
        <v>31</v>
      </c>
      <c r="B33" s="10"/>
      <c r="C33" s="64" t="s">
        <v>32</v>
      </c>
      <c r="D33" s="43"/>
      <c r="E33" s="65"/>
      <c r="F33" s="137"/>
      <c r="G33" s="137"/>
    </row>
    <row r="34" spans="1:7" s="16" customFormat="1" ht="12.75" customHeight="1">
      <c r="A34" s="36" t="s">
        <v>33</v>
      </c>
      <c r="B34" s="10"/>
      <c r="C34" s="64" t="s">
        <v>34</v>
      </c>
      <c r="D34" s="43"/>
      <c r="E34" s="65"/>
      <c r="F34" s="137"/>
      <c r="G34" s="137"/>
    </row>
    <row r="35" spans="1:7" s="16" customFormat="1" ht="12.75" customHeight="1">
      <c r="A35" s="36" t="s">
        <v>35</v>
      </c>
      <c r="B35" s="10"/>
      <c r="C35" s="64" t="s">
        <v>36</v>
      </c>
      <c r="D35" s="43"/>
      <c r="E35" s="65"/>
      <c r="F35" s="137">
        <v>1061</v>
      </c>
      <c r="G35" s="137">
        <v>1100</v>
      </c>
    </row>
    <row r="36" spans="1:7" s="16" customFormat="1" ht="12.75" customHeight="1">
      <c r="A36" s="36" t="s">
        <v>37</v>
      </c>
      <c r="B36" s="40"/>
      <c r="C36" s="67" t="s">
        <v>131</v>
      </c>
      <c r="D36" s="68"/>
      <c r="E36" s="65"/>
      <c r="F36" s="137"/>
      <c r="G36" s="137"/>
    </row>
    <row r="37" spans="1:7" s="16" customFormat="1" ht="12.75" customHeight="1">
      <c r="A37" s="36" t="s">
        <v>38</v>
      </c>
      <c r="B37" s="10"/>
      <c r="C37" s="64" t="s">
        <v>156</v>
      </c>
      <c r="D37" s="43"/>
      <c r="E37" s="66"/>
      <c r="F37" s="137">
        <v>850</v>
      </c>
      <c r="G37" s="137">
        <v>861</v>
      </c>
    </row>
    <row r="38" spans="1:7" s="16" customFormat="1" ht="12.75" customHeight="1">
      <c r="A38" s="44" t="s">
        <v>39</v>
      </c>
      <c r="B38" s="9" t="s">
        <v>40</v>
      </c>
      <c r="C38" s="9"/>
      <c r="D38" s="66"/>
      <c r="E38" s="66"/>
      <c r="F38" s="137"/>
      <c r="G38" s="137"/>
    </row>
    <row r="39" spans="1:7" s="128" customFormat="1" ht="12.75" customHeight="1">
      <c r="A39" s="80" t="s">
        <v>48</v>
      </c>
      <c r="B39" s="6" t="s">
        <v>166</v>
      </c>
      <c r="C39" s="6"/>
      <c r="D39" s="84"/>
      <c r="E39" s="130"/>
      <c r="F39" s="138"/>
      <c r="G39" s="138"/>
    </row>
    <row r="40" spans="1:7" s="16" customFormat="1" ht="12.75" customHeight="1">
      <c r="A40" s="1" t="s">
        <v>49</v>
      </c>
      <c r="B40" s="17" t="s">
        <v>163</v>
      </c>
      <c r="C40" s="45"/>
      <c r="D40" s="18"/>
      <c r="E40" s="65"/>
      <c r="F40" s="137"/>
      <c r="G40" s="137"/>
    </row>
    <row r="41" spans="1:7" s="16" customFormat="1" ht="12.75" customHeight="1">
      <c r="A41" s="3" t="s">
        <v>50</v>
      </c>
      <c r="B41" s="92" t="s">
        <v>51</v>
      </c>
      <c r="C41" s="47"/>
      <c r="D41" s="93"/>
      <c r="E41" s="66"/>
      <c r="F41" s="136">
        <f>+F42+F48+F49+F57</f>
        <v>83899</v>
      </c>
      <c r="G41" s="136">
        <f>+G42+G48+G49+G57</f>
        <v>49674</v>
      </c>
    </row>
    <row r="42" spans="1:7" s="16" customFormat="1" ht="12.75" customHeight="1">
      <c r="A42" s="80" t="s">
        <v>12</v>
      </c>
      <c r="B42" s="72" t="s">
        <v>52</v>
      </c>
      <c r="C42" s="74"/>
      <c r="D42" s="94"/>
      <c r="E42" s="66"/>
      <c r="F42" s="137">
        <f>SUM(F43:F47)</f>
        <v>250</v>
      </c>
      <c r="G42" s="137">
        <f>SUM(G43:G47)</f>
        <v>133</v>
      </c>
    </row>
    <row r="43" spans="1:7" s="16" customFormat="1" ht="12.75" customHeight="1">
      <c r="A43" s="25" t="s">
        <v>13</v>
      </c>
      <c r="B43" s="40"/>
      <c r="C43" s="67" t="s">
        <v>53</v>
      </c>
      <c r="D43" s="68"/>
      <c r="E43" s="65"/>
      <c r="F43" s="137"/>
      <c r="G43" s="137"/>
    </row>
    <row r="44" spans="1:7" s="16" customFormat="1" ht="12.75" customHeight="1">
      <c r="A44" s="25" t="s">
        <v>15</v>
      </c>
      <c r="B44" s="40"/>
      <c r="C44" s="67" t="s">
        <v>95</v>
      </c>
      <c r="D44" s="68"/>
      <c r="E44" s="65"/>
      <c r="F44" s="137">
        <v>250</v>
      </c>
      <c r="G44" s="137">
        <v>133</v>
      </c>
    </row>
    <row r="45" spans="1:7" s="16" customFormat="1" ht="12.75">
      <c r="A45" s="25" t="s">
        <v>16</v>
      </c>
      <c r="B45" s="40"/>
      <c r="C45" s="67" t="s">
        <v>133</v>
      </c>
      <c r="D45" s="68"/>
      <c r="E45" s="65"/>
      <c r="F45" s="137"/>
      <c r="G45" s="137"/>
    </row>
    <row r="46" spans="1:7" s="16" customFormat="1" ht="12.75">
      <c r="A46" s="25" t="s">
        <v>18</v>
      </c>
      <c r="B46" s="40"/>
      <c r="C46" s="67" t="s">
        <v>151</v>
      </c>
      <c r="D46" s="68"/>
      <c r="E46" s="65"/>
      <c r="F46" s="137"/>
      <c r="G46" s="137"/>
    </row>
    <row r="47" spans="1:7" s="16" customFormat="1" ht="12.75" customHeight="1">
      <c r="A47" s="25" t="s">
        <v>97</v>
      </c>
      <c r="B47" s="47"/>
      <c r="C47" s="177" t="s">
        <v>165</v>
      </c>
      <c r="D47" s="178"/>
      <c r="E47" s="65"/>
      <c r="F47" s="137"/>
      <c r="G47" s="137"/>
    </row>
    <row r="48" spans="1:7" s="16" customFormat="1" ht="12.75" customHeight="1">
      <c r="A48" s="80" t="s">
        <v>19</v>
      </c>
      <c r="B48" s="95" t="s">
        <v>122</v>
      </c>
      <c r="C48" s="77"/>
      <c r="D48" s="96"/>
      <c r="E48" s="66"/>
      <c r="F48" s="137"/>
      <c r="G48" s="137"/>
    </row>
    <row r="49" spans="1:7" s="16" customFormat="1" ht="12.75" customHeight="1">
      <c r="A49" s="80" t="s">
        <v>39</v>
      </c>
      <c r="B49" s="72" t="s">
        <v>105</v>
      </c>
      <c r="C49" s="74"/>
      <c r="D49" s="94"/>
      <c r="E49" s="66"/>
      <c r="F49" s="137">
        <f>SUM(F50:F55)</f>
        <v>79769</v>
      </c>
      <c r="G49" s="137">
        <f>SUM(G50:G55)</f>
        <v>46814</v>
      </c>
    </row>
    <row r="50" spans="1:7" s="16" customFormat="1" ht="12.75" customHeight="1">
      <c r="A50" s="25" t="s">
        <v>41</v>
      </c>
      <c r="B50" s="74"/>
      <c r="C50" s="125" t="s">
        <v>87</v>
      </c>
      <c r="D50" s="76"/>
      <c r="E50" s="66"/>
      <c r="F50" s="137"/>
      <c r="G50" s="137"/>
    </row>
    <row r="51" spans="1:7" s="16" customFormat="1" ht="12.75" customHeight="1">
      <c r="A51" s="126" t="s">
        <v>42</v>
      </c>
      <c r="B51" s="40"/>
      <c r="C51" s="67" t="s">
        <v>54</v>
      </c>
      <c r="D51" s="41"/>
      <c r="E51" s="89"/>
      <c r="F51" s="144"/>
      <c r="G51" s="144"/>
    </row>
    <row r="52" spans="1:7" s="16" customFormat="1" ht="12.75" customHeight="1">
      <c r="A52" s="25" t="s">
        <v>43</v>
      </c>
      <c r="B52" s="40"/>
      <c r="C52" s="67" t="s">
        <v>55</v>
      </c>
      <c r="D52" s="68"/>
      <c r="E52" s="70"/>
      <c r="F52" s="137">
        <v>902</v>
      </c>
      <c r="G52" s="137"/>
    </row>
    <row r="53" spans="1:7" s="16" customFormat="1" ht="12.75" customHeight="1">
      <c r="A53" s="25" t="s">
        <v>44</v>
      </c>
      <c r="B53" s="40"/>
      <c r="C53" s="177" t="s">
        <v>94</v>
      </c>
      <c r="D53" s="178"/>
      <c r="E53" s="70"/>
      <c r="F53" s="137">
        <v>4316</v>
      </c>
      <c r="G53" s="137">
        <v>3779</v>
      </c>
    </row>
    <row r="54" spans="1:7" s="16" customFormat="1" ht="12.75" customHeight="1">
      <c r="A54" s="25" t="s">
        <v>45</v>
      </c>
      <c r="B54" s="40"/>
      <c r="C54" s="67" t="s">
        <v>88</v>
      </c>
      <c r="D54" s="68"/>
      <c r="E54" s="70"/>
      <c r="F54" s="137">
        <v>74551</v>
      </c>
      <c r="G54" s="137">
        <v>42360</v>
      </c>
    </row>
    <row r="55" spans="1:7" s="16" customFormat="1" ht="12.75" customHeight="1">
      <c r="A55" s="25" t="s">
        <v>46</v>
      </c>
      <c r="B55" s="40"/>
      <c r="C55" s="67" t="s">
        <v>56</v>
      </c>
      <c r="D55" s="68"/>
      <c r="E55" s="66"/>
      <c r="F55" s="137"/>
      <c r="G55" s="137">
        <v>675</v>
      </c>
    </row>
    <row r="56" spans="1:7" s="16" customFormat="1" ht="12.75" customHeight="1">
      <c r="A56" s="80" t="s">
        <v>48</v>
      </c>
      <c r="B56" s="6" t="s">
        <v>57</v>
      </c>
      <c r="C56" s="6"/>
      <c r="D56" s="84"/>
      <c r="E56" s="70"/>
      <c r="F56" s="137"/>
      <c r="G56" s="137"/>
    </row>
    <row r="57" spans="1:7" s="16" customFormat="1" ht="12.75" customHeight="1">
      <c r="A57" s="80" t="s">
        <v>58</v>
      </c>
      <c r="B57" s="6" t="s">
        <v>59</v>
      </c>
      <c r="C57" s="6"/>
      <c r="D57" s="84"/>
      <c r="E57" s="66"/>
      <c r="F57" s="137">
        <v>3880</v>
      </c>
      <c r="G57" s="137">
        <v>2727</v>
      </c>
    </row>
    <row r="58" spans="1:7" s="16" customFormat="1" ht="12.75" customHeight="1">
      <c r="A58" s="44"/>
      <c r="B58" s="31" t="s">
        <v>60</v>
      </c>
      <c r="C58" s="32"/>
      <c r="D58" s="33"/>
      <c r="E58" s="66"/>
      <c r="F58" s="136">
        <f>+F20+F41</f>
        <v>258586</v>
      </c>
      <c r="G58" s="136">
        <f>+G20+G41</f>
        <v>225597</v>
      </c>
    </row>
    <row r="59" spans="1:7" s="16" customFormat="1" ht="12.75" customHeight="1">
      <c r="A59" s="1" t="s">
        <v>61</v>
      </c>
      <c r="B59" s="17" t="s">
        <v>62</v>
      </c>
      <c r="C59" s="17"/>
      <c r="D59" s="115"/>
      <c r="E59" s="66"/>
      <c r="F59" s="136">
        <f>+F60+F61+F62+F63</f>
        <v>178462</v>
      </c>
      <c r="G59" s="136">
        <f>+G60+G61+G62+G63</f>
        <v>177015</v>
      </c>
    </row>
    <row r="60" spans="1:7" s="16" customFormat="1" ht="12.75" customHeight="1">
      <c r="A60" s="44" t="s">
        <v>12</v>
      </c>
      <c r="B60" s="9" t="s">
        <v>63</v>
      </c>
      <c r="C60" s="9"/>
      <c r="D60" s="66"/>
      <c r="E60" s="66"/>
      <c r="F60" s="137">
        <v>377</v>
      </c>
      <c r="G60" s="137"/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117"/>
      <c r="F61" s="139">
        <v>175172</v>
      </c>
      <c r="G61" s="139">
        <v>173370</v>
      </c>
    </row>
    <row r="62" spans="1:7" s="16" customFormat="1" ht="12.75" customHeight="1">
      <c r="A62" s="44" t="s">
        <v>39</v>
      </c>
      <c r="B62" s="179" t="s">
        <v>116</v>
      </c>
      <c r="C62" s="180"/>
      <c r="D62" s="168"/>
      <c r="E62" s="66"/>
      <c r="F62" s="137"/>
      <c r="G62" s="137"/>
    </row>
    <row r="63" spans="1:7" s="16" customFormat="1" ht="12.75" customHeight="1">
      <c r="A63" s="44" t="s">
        <v>101</v>
      </c>
      <c r="B63" s="9" t="s">
        <v>65</v>
      </c>
      <c r="C63" s="10"/>
      <c r="D63" s="8"/>
      <c r="E63" s="66"/>
      <c r="F63" s="137">
        <v>2913</v>
      </c>
      <c r="G63" s="137">
        <v>3645</v>
      </c>
    </row>
    <row r="64" spans="1:7" s="16" customFormat="1" ht="12.75" customHeight="1">
      <c r="A64" s="1" t="s">
        <v>66</v>
      </c>
      <c r="B64" s="17" t="s">
        <v>67</v>
      </c>
      <c r="C64" s="45"/>
      <c r="D64" s="18"/>
      <c r="E64" s="66"/>
      <c r="F64" s="136">
        <f>F65+F69</f>
        <v>68374</v>
      </c>
      <c r="G64" s="136">
        <f>G65+G69</f>
        <v>39249</v>
      </c>
    </row>
    <row r="65" spans="1:7" s="16" customFormat="1" ht="12.75" customHeight="1">
      <c r="A65" s="44" t="s">
        <v>12</v>
      </c>
      <c r="B65" s="52" t="s">
        <v>68</v>
      </c>
      <c r="C65" s="53"/>
      <c r="D65" s="23"/>
      <c r="E65" s="66"/>
      <c r="F65" s="137"/>
      <c r="G65" s="137"/>
    </row>
    <row r="66" spans="1:7" s="16" customFormat="1" ht="12.75">
      <c r="A66" s="36" t="s">
        <v>13</v>
      </c>
      <c r="B66" s="57"/>
      <c r="C66" s="64" t="s">
        <v>106</v>
      </c>
      <c r="D66" s="73"/>
      <c r="E66" s="70"/>
      <c r="F66" s="137"/>
      <c r="G66" s="137"/>
    </row>
    <row r="67" spans="1:7" s="16" customFormat="1" ht="12.75" customHeight="1">
      <c r="A67" s="36" t="s">
        <v>15</v>
      </c>
      <c r="B67" s="10"/>
      <c r="C67" s="64" t="s">
        <v>69</v>
      </c>
      <c r="D67" s="43"/>
      <c r="E67" s="66"/>
      <c r="F67" s="137"/>
      <c r="G67" s="137"/>
    </row>
    <row r="68" spans="1:7" s="16" customFormat="1" ht="12.75" customHeight="1">
      <c r="A68" s="36" t="s">
        <v>112</v>
      </c>
      <c r="B68" s="10"/>
      <c r="C68" s="64" t="s">
        <v>70</v>
      </c>
      <c r="D68" s="43"/>
      <c r="E68" s="71"/>
      <c r="F68" s="137"/>
      <c r="G68" s="137"/>
    </row>
    <row r="69" spans="1:7" s="86" customFormat="1" ht="12.75" customHeight="1">
      <c r="A69" s="80" t="s">
        <v>19</v>
      </c>
      <c r="B69" s="81" t="s">
        <v>71</v>
      </c>
      <c r="C69" s="82"/>
      <c r="D69" s="83"/>
      <c r="E69" s="84"/>
      <c r="F69" s="138">
        <f>SUM(F80+F81+F82+F83)</f>
        <v>68374</v>
      </c>
      <c r="G69" s="138">
        <f>SUM(G80+G81+G82+G83)</f>
        <v>39249</v>
      </c>
    </row>
    <row r="70" spans="1:7" s="16" customFormat="1" ht="12.75" customHeight="1">
      <c r="A70" s="36" t="s">
        <v>21</v>
      </c>
      <c r="B70" s="10"/>
      <c r="C70" s="64" t="s">
        <v>109</v>
      </c>
      <c r="D70" s="38"/>
      <c r="E70" s="66"/>
      <c r="F70" s="137"/>
      <c r="G70" s="137"/>
    </row>
    <row r="71" spans="1:7" s="16" customFormat="1" ht="12.75" customHeight="1">
      <c r="A71" s="36" t="s">
        <v>23</v>
      </c>
      <c r="B71" s="57"/>
      <c r="C71" s="64" t="s">
        <v>119</v>
      </c>
      <c r="D71" s="73"/>
      <c r="E71" s="70"/>
      <c r="F71" s="137"/>
      <c r="G71" s="137"/>
    </row>
    <row r="72" spans="1:7" s="16" customFormat="1" ht="12.75">
      <c r="A72" s="36" t="s">
        <v>25</v>
      </c>
      <c r="B72" s="57"/>
      <c r="C72" s="64" t="s">
        <v>107</v>
      </c>
      <c r="D72" s="73"/>
      <c r="E72" s="70"/>
      <c r="F72" s="137"/>
      <c r="G72" s="137"/>
    </row>
    <row r="73" spans="1:7" s="16" customFormat="1" ht="12.75">
      <c r="A73" s="123" t="s">
        <v>27</v>
      </c>
      <c r="B73" s="74"/>
      <c r="C73" s="75" t="s">
        <v>89</v>
      </c>
      <c r="D73" s="76"/>
      <c r="E73" s="70"/>
      <c r="F73" s="137"/>
      <c r="G73" s="137"/>
    </row>
    <row r="74" spans="1:7" s="16" customFormat="1" ht="12.75">
      <c r="A74" s="44" t="s">
        <v>29</v>
      </c>
      <c r="B74" s="37"/>
      <c r="C74" s="37" t="s">
        <v>90</v>
      </c>
      <c r="D74" s="38"/>
      <c r="E74" s="121"/>
      <c r="F74" s="137"/>
      <c r="G74" s="137"/>
    </row>
    <row r="75" spans="1:7" s="16" customFormat="1" ht="12.75" customHeight="1">
      <c r="A75" s="127" t="s">
        <v>31</v>
      </c>
      <c r="B75" s="82"/>
      <c r="C75" s="122" t="s">
        <v>108</v>
      </c>
      <c r="D75" s="88"/>
      <c r="E75" s="66"/>
      <c r="F75" s="137"/>
      <c r="G75" s="137"/>
    </row>
    <row r="76" spans="1:7" s="16" customFormat="1" ht="12.75" customHeight="1">
      <c r="A76" s="25" t="s">
        <v>159</v>
      </c>
      <c r="B76" s="40"/>
      <c r="C76" s="41"/>
      <c r="D76" s="68" t="s">
        <v>72</v>
      </c>
      <c r="E76" s="70"/>
      <c r="F76" s="137"/>
      <c r="G76" s="137"/>
    </row>
    <row r="77" spans="1:7" s="16" customFormat="1" ht="12.75" customHeight="1">
      <c r="A77" s="25" t="s">
        <v>160</v>
      </c>
      <c r="B77" s="40"/>
      <c r="C77" s="41"/>
      <c r="D77" s="68" t="s">
        <v>73</v>
      </c>
      <c r="E77" s="65"/>
      <c r="F77" s="137"/>
      <c r="G77" s="137"/>
    </row>
    <row r="78" spans="1:7" s="16" customFormat="1" ht="12.75" customHeight="1">
      <c r="A78" s="25" t="s">
        <v>33</v>
      </c>
      <c r="B78" s="77"/>
      <c r="C78" s="78" t="s">
        <v>74</v>
      </c>
      <c r="D78" s="79"/>
      <c r="E78" s="65"/>
      <c r="F78" s="137"/>
      <c r="G78" s="137"/>
    </row>
    <row r="79" spans="1:7" s="16" customFormat="1" ht="12.75" customHeight="1">
      <c r="A79" s="25" t="s">
        <v>35</v>
      </c>
      <c r="B79" s="48"/>
      <c r="C79" s="67" t="s">
        <v>124</v>
      </c>
      <c r="D79" s="69"/>
      <c r="E79" s="70"/>
      <c r="F79" s="137"/>
      <c r="G79" s="137"/>
    </row>
    <row r="80" spans="1:7" s="16" customFormat="1" ht="12.75" customHeight="1">
      <c r="A80" s="25" t="s">
        <v>37</v>
      </c>
      <c r="B80" s="10"/>
      <c r="C80" s="64" t="s">
        <v>75</v>
      </c>
      <c r="D80" s="43"/>
      <c r="E80" s="70"/>
      <c r="F80" s="137">
        <v>5978</v>
      </c>
      <c r="G80" s="137">
        <v>3421</v>
      </c>
    </row>
    <row r="81" spans="1:7" s="16" customFormat="1" ht="12.75" customHeight="1">
      <c r="A81" s="25" t="s">
        <v>38</v>
      </c>
      <c r="B81" s="10"/>
      <c r="C81" s="64" t="s">
        <v>76</v>
      </c>
      <c r="D81" s="43"/>
      <c r="E81" s="70"/>
      <c r="F81" s="137">
        <v>11640</v>
      </c>
      <c r="G81" s="137"/>
    </row>
    <row r="82" spans="1:7" s="16" customFormat="1" ht="12.75" customHeight="1">
      <c r="A82" s="36" t="s">
        <v>158</v>
      </c>
      <c r="B82" s="40"/>
      <c r="C82" s="67" t="s">
        <v>96</v>
      </c>
      <c r="D82" s="68"/>
      <c r="E82" s="70"/>
      <c r="F82" s="137">
        <v>50756</v>
      </c>
      <c r="G82" s="137">
        <v>35819</v>
      </c>
    </row>
    <row r="83" spans="1:7" s="16" customFormat="1" ht="12.75" customHeight="1">
      <c r="A83" s="36" t="s">
        <v>161</v>
      </c>
      <c r="B83" s="10"/>
      <c r="C83" s="64" t="s">
        <v>77</v>
      </c>
      <c r="D83" s="43"/>
      <c r="E83" s="71"/>
      <c r="F83" s="137"/>
      <c r="G83" s="137">
        <v>9</v>
      </c>
    </row>
    <row r="84" spans="1:7" s="16" customFormat="1" ht="12.75" customHeight="1">
      <c r="A84" s="1" t="s">
        <v>78</v>
      </c>
      <c r="B84" s="54" t="s">
        <v>79</v>
      </c>
      <c r="C84" s="55"/>
      <c r="D84" s="56"/>
      <c r="E84" s="71"/>
      <c r="F84" s="136">
        <f>+F90</f>
        <v>11750</v>
      </c>
      <c r="G84" s="136">
        <f>+G90</f>
        <v>9333</v>
      </c>
    </row>
    <row r="85" spans="1:7" s="16" customFormat="1" ht="12.75" customHeight="1">
      <c r="A85" s="44" t="s">
        <v>12</v>
      </c>
      <c r="B85" s="9" t="s">
        <v>91</v>
      </c>
      <c r="C85" s="10"/>
      <c r="D85" s="8"/>
      <c r="E85" s="71"/>
      <c r="F85" s="137"/>
      <c r="G85" s="137"/>
    </row>
    <row r="86" spans="1:7" s="16" customFormat="1" ht="12.75" customHeight="1">
      <c r="A86" s="44" t="s">
        <v>19</v>
      </c>
      <c r="B86" s="52" t="s">
        <v>80</v>
      </c>
      <c r="C86" s="53"/>
      <c r="D86" s="23"/>
      <c r="E86" s="66"/>
      <c r="F86" s="137"/>
      <c r="G86" s="137"/>
    </row>
    <row r="87" spans="1:7" s="16" customFormat="1" ht="12.75" customHeight="1">
      <c r="A87" s="36" t="s">
        <v>21</v>
      </c>
      <c r="B87" s="10"/>
      <c r="C87" s="64" t="s">
        <v>81</v>
      </c>
      <c r="D87" s="43"/>
      <c r="E87" s="66"/>
      <c r="F87" s="137"/>
      <c r="G87" s="137"/>
    </row>
    <row r="88" spans="1:7" s="16" customFormat="1" ht="12.75" customHeight="1">
      <c r="A88" s="36" t="s">
        <v>23</v>
      </c>
      <c r="B88" s="10"/>
      <c r="C88" s="64" t="s">
        <v>82</v>
      </c>
      <c r="D88" s="43"/>
      <c r="E88" s="66"/>
      <c r="F88" s="137"/>
      <c r="G88" s="137"/>
    </row>
    <row r="89" spans="1:7" s="16" customFormat="1" ht="12.75" customHeight="1">
      <c r="A89" s="80" t="s">
        <v>39</v>
      </c>
      <c r="B89" s="41" t="s">
        <v>120</v>
      </c>
      <c r="C89" s="41"/>
      <c r="D89" s="42"/>
      <c r="E89" s="66"/>
      <c r="F89" s="137"/>
      <c r="G89" s="137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66"/>
      <c r="F90" s="137">
        <f>SUM(F91+F92)</f>
        <v>11750</v>
      </c>
      <c r="G90" s="137">
        <f>SUM(G91+G92)</f>
        <v>9333</v>
      </c>
    </row>
    <row r="91" spans="1:7" s="16" customFormat="1" ht="12.75" customHeight="1">
      <c r="A91" s="36" t="s">
        <v>134</v>
      </c>
      <c r="B91" s="45"/>
      <c r="C91" s="64" t="s">
        <v>117</v>
      </c>
      <c r="D91" s="14"/>
      <c r="E91" s="65"/>
      <c r="F91" s="137">
        <v>2417</v>
      </c>
      <c r="G91" s="137">
        <v>-4429</v>
      </c>
    </row>
    <row r="92" spans="1:7" s="16" customFormat="1" ht="12.75" customHeight="1">
      <c r="A92" s="36" t="s">
        <v>135</v>
      </c>
      <c r="B92" s="45"/>
      <c r="C92" s="64" t="s">
        <v>118</v>
      </c>
      <c r="D92" s="14"/>
      <c r="E92" s="65"/>
      <c r="F92" s="137">
        <v>9333</v>
      </c>
      <c r="G92" s="137">
        <v>13762</v>
      </c>
    </row>
    <row r="93" spans="1:7" s="16" customFormat="1" ht="12.75" customHeight="1">
      <c r="A93" s="1" t="s">
        <v>92</v>
      </c>
      <c r="B93" s="54" t="s">
        <v>93</v>
      </c>
      <c r="C93" s="56"/>
      <c r="D93" s="56"/>
      <c r="E93" s="65"/>
      <c r="F93" s="137"/>
      <c r="G93" s="137"/>
    </row>
    <row r="94" spans="1:7" s="16" customFormat="1" ht="25.5" customHeight="1">
      <c r="A94" s="1"/>
      <c r="B94" s="167" t="s">
        <v>136</v>
      </c>
      <c r="C94" s="181"/>
      <c r="D94" s="178"/>
      <c r="E94" s="66"/>
      <c r="F94" s="136">
        <f>+F59+F64+F84</f>
        <v>258586</v>
      </c>
      <c r="G94" s="136">
        <f>+G59+G64+G84</f>
        <v>225597</v>
      </c>
    </row>
    <row r="95" spans="1:7" s="16" customFormat="1" ht="12.75">
      <c r="A95" s="62"/>
      <c r="B95" s="59"/>
      <c r="C95" s="59"/>
      <c r="D95" s="59"/>
      <c r="E95" s="59"/>
      <c r="F95" s="145"/>
      <c r="G95" s="145"/>
    </row>
    <row r="96" spans="1:7" s="16" customFormat="1" ht="12.75" customHeight="1">
      <c r="A96" s="182" t="s">
        <v>181</v>
      </c>
      <c r="B96" s="183"/>
      <c r="C96" s="183"/>
      <c r="D96" s="183"/>
      <c r="E96" s="183"/>
      <c r="F96" s="175" t="s">
        <v>186</v>
      </c>
      <c r="G96" s="176"/>
    </row>
    <row r="97" spans="1:7" s="16" customFormat="1" ht="12.75">
      <c r="A97" s="170" t="s">
        <v>176</v>
      </c>
      <c r="B97" s="170"/>
      <c r="C97" s="170"/>
      <c r="D97" s="170"/>
      <c r="E97" s="170"/>
      <c r="F97" s="171" t="s">
        <v>125</v>
      </c>
      <c r="G97" s="171"/>
    </row>
    <row r="98" spans="1:7" s="16" customFormat="1" ht="12.75">
      <c r="A98" s="173" t="s">
        <v>172</v>
      </c>
      <c r="B98" s="174"/>
      <c r="C98" s="174"/>
      <c r="D98" s="174"/>
      <c r="E98" s="99"/>
      <c r="F98" s="146"/>
      <c r="G98" s="146"/>
    </row>
    <row r="99" spans="1:7" s="16" customFormat="1" ht="12.75">
      <c r="A99" s="134"/>
      <c r="B99" s="135"/>
      <c r="C99" s="135"/>
      <c r="D99" s="135"/>
      <c r="E99" s="99"/>
      <c r="F99" s="146"/>
      <c r="G99" s="146"/>
    </row>
    <row r="100" spans="1:7" s="16" customFormat="1" ht="12.75">
      <c r="A100" s="192" t="s">
        <v>182</v>
      </c>
      <c r="B100" s="193"/>
      <c r="C100" s="193"/>
      <c r="D100" s="193"/>
      <c r="E100" s="193"/>
      <c r="F100" s="194" t="s">
        <v>187</v>
      </c>
      <c r="G100" s="186"/>
    </row>
    <row r="101" spans="1:7" s="16" customFormat="1" ht="12.75" customHeight="1">
      <c r="A101" s="159" t="s">
        <v>175</v>
      </c>
      <c r="B101" s="159"/>
      <c r="C101" s="159"/>
      <c r="D101" s="159"/>
      <c r="E101" s="159"/>
      <c r="F101" s="148" t="s">
        <v>125</v>
      </c>
      <c r="G101" s="148"/>
    </row>
    <row r="102" spans="5:7" s="16" customFormat="1" ht="12.75">
      <c r="E102" s="63"/>
      <c r="F102" s="147"/>
      <c r="G102" s="147"/>
    </row>
    <row r="103" spans="5:7" s="16" customFormat="1" ht="12.75">
      <c r="E103" s="63"/>
      <c r="F103" s="147"/>
      <c r="G103" s="147"/>
    </row>
    <row r="104" spans="5:7" s="16" customFormat="1" ht="12.75">
      <c r="E104" s="63"/>
      <c r="F104" s="147"/>
      <c r="G104" s="147"/>
    </row>
    <row r="105" spans="5:7" s="16" customFormat="1" ht="12.75">
      <c r="E105" s="63"/>
      <c r="F105" s="147"/>
      <c r="G105" s="147"/>
    </row>
    <row r="106" spans="5:7" s="16" customFormat="1" ht="12.75">
      <c r="E106" s="63"/>
      <c r="F106" s="147"/>
      <c r="G106" s="147"/>
    </row>
    <row r="107" spans="5:7" s="16" customFormat="1" ht="12.75">
      <c r="E107" s="63"/>
      <c r="F107" s="147"/>
      <c r="G107" s="147"/>
    </row>
    <row r="108" spans="5:7" s="16" customFormat="1" ht="12.75">
      <c r="E108" s="63"/>
      <c r="F108" s="147"/>
      <c r="G108" s="147"/>
    </row>
    <row r="109" spans="5:7" s="16" customFormat="1" ht="12.75">
      <c r="E109" s="63"/>
      <c r="F109" s="147"/>
      <c r="G109" s="147"/>
    </row>
    <row r="110" spans="5:7" s="16" customFormat="1" ht="12.75">
      <c r="E110" s="63"/>
      <c r="F110" s="147"/>
      <c r="G110" s="147"/>
    </row>
    <row r="111" spans="5:7" s="16" customFormat="1" ht="12.75">
      <c r="E111" s="63"/>
      <c r="F111" s="147"/>
      <c r="G111" s="147"/>
    </row>
    <row r="112" spans="5:7" s="16" customFormat="1" ht="12.75">
      <c r="E112" s="63"/>
      <c r="F112" s="147"/>
      <c r="G112" s="147"/>
    </row>
    <row r="113" spans="5:7" s="16" customFormat="1" ht="12.75">
      <c r="E113" s="63"/>
      <c r="F113" s="147"/>
      <c r="G113" s="147"/>
    </row>
    <row r="114" spans="5:7" s="16" customFormat="1" ht="12.75">
      <c r="E114" s="63"/>
      <c r="F114" s="147"/>
      <c r="G114" s="147"/>
    </row>
    <row r="115" spans="5:7" s="16" customFormat="1" ht="12.75">
      <c r="E115" s="63"/>
      <c r="F115" s="147"/>
      <c r="G115" s="147"/>
    </row>
    <row r="116" spans="5:7" s="16" customFormat="1" ht="12.75">
      <c r="E116" s="63"/>
      <c r="F116" s="147"/>
      <c r="G116" s="147"/>
    </row>
    <row r="117" spans="5:7" s="16" customFormat="1" ht="12.75">
      <c r="E117" s="63"/>
      <c r="F117" s="147"/>
      <c r="G117" s="147"/>
    </row>
    <row r="118" spans="5:7" s="16" customFormat="1" ht="12.75">
      <c r="E118" s="63"/>
      <c r="F118" s="147"/>
      <c r="G118" s="147"/>
    </row>
    <row r="119" spans="5:7" s="16" customFormat="1" ht="12.75">
      <c r="E119" s="63"/>
      <c r="F119" s="147"/>
      <c r="G119" s="147"/>
    </row>
    <row r="120" spans="5:7" s="16" customFormat="1" ht="12.75">
      <c r="E120" s="63"/>
      <c r="F120" s="147"/>
      <c r="G120" s="147"/>
    </row>
    <row r="121" spans="5:7" s="16" customFormat="1" ht="12.75">
      <c r="E121" s="63"/>
      <c r="F121" s="147"/>
      <c r="G121" s="147"/>
    </row>
    <row r="122" spans="5:7" s="16" customFormat="1" ht="12.75">
      <c r="E122" s="63"/>
      <c r="F122" s="147"/>
      <c r="G122" s="147"/>
    </row>
  </sheetData>
  <sheetProtection/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67">
      <selection activeCell="D108" sqref="D108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19"/>
    </row>
    <row r="2" spans="5:7" ht="12.75">
      <c r="E2" s="197" t="s">
        <v>100</v>
      </c>
      <c r="F2" s="198"/>
      <c r="G2" s="198"/>
    </row>
    <row r="3" spans="5:7" ht="12.75">
      <c r="E3" s="197" t="s">
        <v>137</v>
      </c>
      <c r="F3" s="198"/>
      <c r="G3" s="198"/>
    </row>
    <row r="5" spans="1:7" ht="12.75">
      <c r="A5" s="188" t="s">
        <v>99</v>
      </c>
      <c r="B5" s="189"/>
      <c r="C5" s="189"/>
      <c r="D5" s="189"/>
      <c r="E5" s="189"/>
      <c r="F5" s="184"/>
      <c r="G5" s="184"/>
    </row>
    <row r="6" spans="1:7" ht="12.75">
      <c r="A6" s="199"/>
      <c r="B6" s="199"/>
      <c r="C6" s="199"/>
      <c r="D6" s="199"/>
      <c r="E6" s="199"/>
      <c r="F6" s="199"/>
      <c r="G6" s="199"/>
    </row>
    <row r="7" spans="1:7" ht="12.75">
      <c r="A7" s="171" t="s">
        <v>0</v>
      </c>
      <c r="B7" s="176"/>
      <c r="C7" s="176"/>
      <c r="D7" s="176"/>
      <c r="E7" s="176"/>
      <c r="F7" s="184"/>
      <c r="G7" s="184"/>
    </row>
    <row r="8" spans="1:7" ht="12.75">
      <c r="A8" s="171" t="s">
        <v>138</v>
      </c>
      <c r="B8" s="176"/>
      <c r="C8" s="176"/>
      <c r="D8" s="176"/>
      <c r="E8" s="176"/>
      <c r="F8" s="184"/>
      <c r="G8" s="184"/>
    </row>
    <row r="9" spans="1:7" ht="12.75" customHeight="1">
      <c r="A9" s="171" t="s">
        <v>123</v>
      </c>
      <c r="B9" s="176"/>
      <c r="C9" s="176"/>
      <c r="D9" s="176"/>
      <c r="E9" s="176"/>
      <c r="F9" s="184"/>
      <c r="G9" s="184"/>
    </row>
    <row r="10" spans="1:7" ht="12.75">
      <c r="A10" s="148" t="s">
        <v>152</v>
      </c>
      <c r="B10" s="186"/>
      <c r="C10" s="186"/>
      <c r="D10" s="186"/>
      <c r="E10" s="186"/>
      <c r="F10" s="187"/>
      <c r="G10" s="187"/>
    </row>
    <row r="11" spans="1:7" ht="12.75">
      <c r="A11" s="187"/>
      <c r="B11" s="187"/>
      <c r="C11" s="187"/>
      <c r="D11" s="187"/>
      <c r="E11" s="187"/>
      <c r="F11" s="187"/>
      <c r="G11" s="187"/>
    </row>
    <row r="12" spans="1:5" ht="12.75">
      <c r="A12" s="185"/>
      <c r="B12" s="184"/>
      <c r="C12" s="184"/>
      <c r="D12" s="184"/>
      <c r="E12" s="184"/>
    </row>
    <row r="13" spans="1:7" ht="12.75">
      <c r="A13" s="188" t="s">
        <v>1</v>
      </c>
      <c r="B13" s="189"/>
      <c r="C13" s="189"/>
      <c r="D13" s="189"/>
      <c r="E13" s="189"/>
      <c r="F13" s="190"/>
      <c r="G13" s="190"/>
    </row>
    <row r="14" spans="1:7" ht="12.75">
      <c r="A14" s="188" t="s">
        <v>2</v>
      </c>
      <c r="B14" s="189"/>
      <c r="C14" s="189"/>
      <c r="D14" s="189"/>
      <c r="E14" s="189"/>
      <c r="F14" s="190"/>
      <c r="G14" s="190"/>
    </row>
    <row r="15" spans="1:7" ht="12.75">
      <c r="A15" s="11"/>
      <c r="B15" s="90"/>
      <c r="C15" s="90"/>
      <c r="D15" s="90"/>
      <c r="E15" s="90"/>
      <c r="F15" s="91"/>
      <c r="G15" s="91"/>
    </row>
    <row r="16" spans="1:7" ht="12.75">
      <c r="A16" s="171" t="s">
        <v>3</v>
      </c>
      <c r="B16" s="176"/>
      <c r="C16" s="176"/>
      <c r="D16" s="176"/>
      <c r="E16" s="176"/>
      <c r="F16" s="184"/>
      <c r="G16" s="184"/>
    </row>
    <row r="17" spans="1:7" ht="12.75">
      <c r="A17" s="171" t="s">
        <v>4</v>
      </c>
      <c r="B17" s="171"/>
      <c r="C17" s="171"/>
      <c r="D17" s="171"/>
      <c r="E17" s="171"/>
      <c r="F17" s="184"/>
      <c r="G17" s="184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206" t="s">
        <v>139</v>
      </c>
      <c r="C19" s="206"/>
      <c r="D19" s="206"/>
      <c r="E19" s="207"/>
      <c r="F19" s="207"/>
      <c r="G19" s="207"/>
    </row>
    <row r="20" spans="1:7" ht="67.5" customHeight="1">
      <c r="A20" s="3" t="s">
        <v>5</v>
      </c>
      <c r="B20" s="208" t="s">
        <v>6</v>
      </c>
      <c r="C20" s="209"/>
      <c r="D20" s="210"/>
      <c r="E20" s="100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104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132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140</v>
      </c>
      <c r="B26" s="26"/>
      <c r="C26" s="27" t="s">
        <v>141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131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150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110</v>
      </c>
      <c r="D40" s="38"/>
      <c r="E40" s="66"/>
      <c r="F40" s="19"/>
      <c r="G40" s="19"/>
    </row>
    <row r="41" spans="1:7" s="16" customFormat="1" ht="12.75">
      <c r="A41" s="25" t="s">
        <v>142</v>
      </c>
      <c r="B41" s="40"/>
      <c r="C41" s="41"/>
      <c r="D41" s="42" t="s">
        <v>111</v>
      </c>
      <c r="E41" s="70"/>
      <c r="F41" s="19"/>
      <c r="G41" s="19"/>
    </row>
    <row r="42" spans="1:7" s="16" customFormat="1" ht="12.75">
      <c r="A42" s="25" t="s">
        <v>115</v>
      </c>
      <c r="B42" s="40"/>
      <c r="C42" s="41"/>
      <c r="D42" s="42" t="s">
        <v>86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143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144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145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28" customFormat="1" ht="12.75" customHeight="1">
      <c r="A47" s="80" t="s">
        <v>48</v>
      </c>
      <c r="B47" s="95" t="s">
        <v>166</v>
      </c>
      <c r="C47" s="77"/>
      <c r="D47" s="96"/>
      <c r="E47" s="130"/>
      <c r="F47" s="85"/>
      <c r="G47" s="85"/>
    </row>
    <row r="48" spans="1:7" s="16" customFormat="1" ht="12.75" customHeight="1">
      <c r="A48" s="1" t="s">
        <v>49</v>
      </c>
      <c r="B48" s="17" t="s">
        <v>162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52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177" t="s">
        <v>164</v>
      </c>
      <c r="D51" s="178"/>
      <c r="E51" s="66"/>
      <c r="F51" s="19"/>
      <c r="G51" s="19"/>
    </row>
    <row r="52" spans="1:7" s="16" customFormat="1" ht="12.75" customHeight="1">
      <c r="A52" s="36" t="s">
        <v>15</v>
      </c>
      <c r="B52" s="8"/>
      <c r="C52" s="41" t="s">
        <v>165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122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149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2"/>
      <c r="C55" s="113" t="s">
        <v>87</v>
      </c>
      <c r="D55" s="114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54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55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177" t="s">
        <v>94</v>
      </c>
      <c r="D58" s="178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177" t="s">
        <v>88</v>
      </c>
      <c r="D59" s="211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56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57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58</v>
      </c>
      <c r="B62" s="9" t="s">
        <v>59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60</v>
      </c>
      <c r="C63" s="9"/>
      <c r="D63" s="66"/>
      <c r="E63" s="66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5"/>
      <c r="E64" s="66"/>
      <c r="F64" s="19"/>
      <c r="G64" s="19"/>
    </row>
    <row r="65" spans="1:7" s="16" customFormat="1" ht="12.75" customHeight="1">
      <c r="A65" s="44" t="s">
        <v>12</v>
      </c>
      <c r="B65" s="9" t="s">
        <v>63</v>
      </c>
      <c r="C65" s="10"/>
      <c r="D65" s="8"/>
      <c r="E65" s="66"/>
      <c r="F65" s="19"/>
      <c r="G65" s="19"/>
    </row>
    <row r="66" spans="1:7" s="16" customFormat="1" ht="12.75" customHeight="1">
      <c r="A66" s="80" t="s">
        <v>19</v>
      </c>
      <c r="B66" s="203" t="s">
        <v>64</v>
      </c>
      <c r="C66" s="204"/>
      <c r="D66" s="205"/>
      <c r="E66" s="84"/>
      <c r="F66" s="85"/>
      <c r="G66" s="85"/>
    </row>
    <row r="67" spans="1:7" s="16" customFormat="1" ht="12.75" customHeight="1">
      <c r="A67" s="80" t="s">
        <v>39</v>
      </c>
      <c r="B67" s="9" t="s">
        <v>146</v>
      </c>
      <c r="C67" s="10"/>
      <c r="D67" s="8"/>
      <c r="E67" s="66"/>
      <c r="F67" s="19"/>
      <c r="G67" s="19"/>
    </row>
    <row r="68" spans="1:7" s="16" customFormat="1" ht="12.75" customHeight="1">
      <c r="A68" s="80" t="s">
        <v>48</v>
      </c>
      <c r="B68" s="9" t="s">
        <v>65</v>
      </c>
      <c r="C68" s="10"/>
      <c r="D68" s="8"/>
      <c r="E68" s="66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5"/>
      <c r="D69" s="18"/>
      <c r="E69" s="66"/>
      <c r="F69" s="19"/>
      <c r="G69" s="19"/>
    </row>
    <row r="70" spans="1:7" s="16" customFormat="1" ht="12.75" customHeight="1">
      <c r="A70" s="44" t="s">
        <v>12</v>
      </c>
      <c r="B70" s="52" t="s">
        <v>68</v>
      </c>
      <c r="C70" s="53"/>
      <c r="D70" s="23"/>
      <c r="E70" s="66"/>
      <c r="F70" s="19"/>
      <c r="G70" s="19"/>
    </row>
    <row r="71" spans="1:7" s="16" customFormat="1" ht="12.75">
      <c r="A71" s="36" t="s">
        <v>13</v>
      </c>
      <c r="B71" s="57"/>
      <c r="C71" s="64" t="s">
        <v>106</v>
      </c>
      <c r="D71" s="58"/>
      <c r="E71" s="70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6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1"/>
      <c r="F73" s="19"/>
      <c r="G73" s="19"/>
    </row>
    <row r="74" spans="1:7" s="86" customFormat="1" ht="12.75" customHeight="1">
      <c r="A74" s="80" t="s">
        <v>19</v>
      </c>
      <c r="B74" s="87" t="s">
        <v>71</v>
      </c>
      <c r="C74" s="87"/>
      <c r="D74" s="88"/>
      <c r="E74" s="84"/>
      <c r="F74" s="85"/>
      <c r="G74" s="85"/>
    </row>
    <row r="75" spans="1:7" s="16" customFormat="1" ht="12.75" customHeight="1">
      <c r="A75" s="36" t="s">
        <v>21</v>
      </c>
      <c r="B75" s="10"/>
      <c r="C75" s="37" t="s">
        <v>113</v>
      </c>
      <c r="D75" s="38"/>
      <c r="E75" s="66"/>
      <c r="F75" s="19"/>
      <c r="G75" s="19"/>
    </row>
    <row r="76" spans="1:7" s="16" customFormat="1" ht="12.75" customHeight="1">
      <c r="A76" s="36" t="s">
        <v>23</v>
      </c>
      <c r="B76" s="60"/>
      <c r="C76" s="116" t="s">
        <v>119</v>
      </c>
      <c r="D76" s="61"/>
      <c r="E76" s="70"/>
      <c r="F76" s="19"/>
      <c r="G76" s="19"/>
    </row>
    <row r="77" spans="1:7" s="16" customFormat="1" ht="12.75">
      <c r="A77" s="36" t="s">
        <v>25</v>
      </c>
      <c r="B77" s="57"/>
      <c r="C77" s="37" t="s">
        <v>107</v>
      </c>
      <c r="D77" s="58"/>
      <c r="E77" s="70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70"/>
      <c r="F78" s="19"/>
      <c r="G78" s="19"/>
    </row>
    <row r="79" spans="1:7" s="16" customFormat="1" ht="12.75">
      <c r="A79" s="25" t="s">
        <v>29</v>
      </c>
      <c r="B79" s="40"/>
      <c r="C79" s="41" t="s">
        <v>90</v>
      </c>
      <c r="D79" s="42"/>
      <c r="E79" s="70"/>
      <c r="F79" s="19"/>
      <c r="G79" s="19"/>
    </row>
    <row r="80" spans="1:7" s="16" customFormat="1" ht="12.75" customHeight="1">
      <c r="A80" s="36" t="s">
        <v>31</v>
      </c>
      <c r="B80" s="40"/>
      <c r="C80" s="41" t="s">
        <v>108</v>
      </c>
      <c r="D80" s="42"/>
      <c r="E80" s="66"/>
      <c r="F80" s="19"/>
      <c r="G80" s="19"/>
    </row>
    <row r="81" spans="1:7" s="16" customFormat="1" ht="12.75" customHeight="1">
      <c r="A81" s="25" t="s">
        <v>33</v>
      </c>
      <c r="B81" s="40"/>
      <c r="C81" s="41" t="s">
        <v>74</v>
      </c>
      <c r="D81" s="42"/>
      <c r="E81" s="70"/>
      <c r="F81" s="19"/>
      <c r="G81" s="19"/>
    </row>
    <row r="82" spans="1:7" s="16" customFormat="1" ht="12.75" customHeight="1">
      <c r="A82" s="25" t="s">
        <v>35</v>
      </c>
      <c r="B82" s="48"/>
      <c r="C82" s="67" t="s">
        <v>124</v>
      </c>
      <c r="D82" s="49"/>
      <c r="E82" s="70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70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70"/>
      <c r="F84" s="19"/>
      <c r="G84" s="19"/>
    </row>
    <row r="85" spans="1:7" s="16" customFormat="1" ht="12.75" customHeight="1">
      <c r="A85" s="36" t="s">
        <v>158</v>
      </c>
      <c r="B85" s="10"/>
      <c r="C85" s="37" t="s">
        <v>77</v>
      </c>
      <c r="D85" s="38"/>
      <c r="E85" s="71"/>
      <c r="F85" s="19"/>
      <c r="G85" s="19"/>
    </row>
    <row r="86" spans="1:7" s="16" customFormat="1" ht="12.75" customHeight="1">
      <c r="A86" s="1" t="s">
        <v>78</v>
      </c>
      <c r="B86" s="54" t="s">
        <v>79</v>
      </c>
      <c r="C86" s="55"/>
      <c r="D86" s="56"/>
      <c r="E86" s="71"/>
      <c r="F86" s="19"/>
      <c r="G86" s="19"/>
    </row>
    <row r="87" spans="1:7" s="16" customFormat="1" ht="12.75" customHeight="1">
      <c r="A87" s="44" t="s">
        <v>114</v>
      </c>
      <c r="B87" s="52" t="s">
        <v>80</v>
      </c>
      <c r="C87" s="53"/>
      <c r="D87" s="23"/>
      <c r="E87" s="66"/>
      <c r="F87" s="19"/>
      <c r="G87" s="19"/>
    </row>
    <row r="88" spans="1:7" s="16" customFormat="1" ht="12.75" customHeight="1">
      <c r="A88" s="80" t="s">
        <v>19</v>
      </c>
      <c r="B88" s="41" t="s">
        <v>120</v>
      </c>
      <c r="C88" s="41"/>
      <c r="D88" s="42"/>
      <c r="E88" s="66"/>
      <c r="F88" s="19"/>
      <c r="G88" s="19"/>
    </row>
    <row r="89" spans="1:7" s="16" customFormat="1" ht="12.75" customHeight="1">
      <c r="A89" s="44" t="s">
        <v>39</v>
      </c>
      <c r="B89" s="31" t="s">
        <v>83</v>
      </c>
      <c r="C89" s="32"/>
      <c r="D89" s="33"/>
      <c r="E89" s="66"/>
      <c r="F89" s="19"/>
      <c r="G89" s="19"/>
    </row>
    <row r="90" spans="1:7" s="16" customFormat="1" ht="12.75" customHeight="1">
      <c r="A90" s="36" t="s">
        <v>147</v>
      </c>
      <c r="B90" s="45"/>
      <c r="C90" s="64" t="s">
        <v>117</v>
      </c>
      <c r="D90" s="46"/>
      <c r="E90" s="65"/>
      <c r="F90" s="19"/>
      <c r="G90" s="19"/>
    </row>
    <row r="91" spans="1:7" s="16" customFormat="1" ht="12.75" customHeight="1">
      <c r="A91" s="36" t="s">
        <v>42</v>
      </c>
      <c r="B91" s="45"/>
      <c r="C91" s="64" t="s">
        <v>118</v>
      </c>
      <c r="D91" s="46"/>
      <c r="E91" s="65"/>
      <c r="F91" s="19"/>
      <c r="G91" s="19"/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6.25" customHeight="1">
      <c r="A93" s="1"/>
      <c r="B93" s="167" t="s">
        <v>148</v>
      </c>
      <c r="C93" s="181"/>
      <c r="D93" s="178"/>
      <c r="E93" s="66"/>
      <c r="F93" s="19"/>
      <c r="G93" s="19"/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183" t="s">
        <v>154</v>
      </c>
      <c r="B95" s="183"/>
      <c r="C95" s="183"/>
      <c r="D95" s="183"/>
      <c r="E95" s="183"/>
      <c r="F95" s="176" t="s">
        <v>127</v>
      </c>
      <c r="G95" s="176"/>
    </row>
    <row r="96" spans="1:7" s="16" customFormat="1" ht="12.75">
      <c r="A96" s="170" t="s">
        <v>168</v>
      </c>
      <c r="B96" s="170"/>
      <c r="C96" s="170"/>
      <c r="D96" s="170"/>
      <c r="E96" s="170"/>
      <c r="F96" s="171" t="s">
        <v>125</v>
      </c>
      <c r="G96" s="171"/>
    </row>
    <row r="97" spans="1:7" s="16" customFormat="1" ht="12.75">
      <c r="A97" s="62"/>
      <c r="B97" s="59"/>
      <c r="C97" s="59"/>
      <c r="D97" s="59"/>
      <c r="E97" s="59"/>
      <c r="F97" s="63"/>
      <c r="G97" s="63"/>
    </row>
    <row r="98" spans="1:7" s="16" customFormat="1" ht="12.75" customHeight="1">
      <c r="A98" s="193" t="s">
        <v>154</v>
      </c>
      <c r="B98" s="193"/>
      <c r="C98" s="193"/>
      <c r="D98" s="193"/>
      <c r="E98" s="193"/>
      <c r="F98" s="186" t="s">
        <v>127</v>
      </c>
      <c r="G98" s="186"/>
    </row>
    <row r="99" spans="1:7" s="16" customFormat="1" ht="15" customHeight="1">
      <c r="A99" s="159" t="s">
        <v>169</v>
      </c>
      <c r="B99" s="159"/>
      <c r="C99" s="159"/>
      <c r="D99" s="159"/>
      <c r="E99" s="159"/>
      <c r="F99" s="148" t="s">
        <v>125</v>
      </c>
      <c r="G99" s="148"/>
    </row>
    <row r="100" spans="1:7" s="16" customFormat="1" ht="12.75">
      <c r="A100" s="131"/>
      <c r="B100" s="131"/>
      <c r="C100" s="131"/>
      <c r="D100" s="131"/>
      <c r="E100" s="118"/>
      <c r="F100" s="15"/>
      <c r="G100" s="15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  <row r="123" s="16" customFormat="1" ht="12.75">
      <c r="E123" s="63"/>
    </row>
  </sheetData>
  <sheetProtection/>
  <mergeCells count="27"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B66:D66"/>
    <mergeCell ref="A98:E98"/>
    <mergeCell ref="F98:G98"/>
    <mergeCell ref="F95:G95"/>
    <mergeCell ref="F96:G96"/>
    <mergeCell ref="A95:E95"/>
    <mergeCell ref="A96:E96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Asus</cp:lastModifiedBy>
  <cp:lastPrinted>2018-07-18T07:55:06Z</cp:lastPrinted>
  <dcterms:created xsi:type="dcterms:W3CDTF">2009-07-20T14:30:53Z</dcterms:created>
  <dcterms:modified xsi:type="dcterms:W3CDTF">2019-05-16T08:08:29Z</dcterms:modified>
  <cp:category/>
  <cp:version/>
  <cp:contentType/>
  <cp:contentStatus/>
</cp:coreProperties>
</file>